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E:\Рабочий стол\Asolat\2025\2025-y 1-ch\"/>
    </mc:Choice>
  </mc:AlternateContent>
  <xr:revisionPtr revIDLastSave="0" documentId="13_ncr:1_{8F5B7EA6-215F-4BC0-931D-8C23BB2A936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110" i="1" l="1"/>
  <c r="M110" i="1"/>
  <c r="L15" i="1"/>
</calcChain>
</file>

<file path=xl/sharedStrings.xml><?xml version="1.0" encoding="utf-8"?>
<sst xmlns="http://schemas.openxmlformats.org/spreadsheetml/2006/main" count="622" uniqueCount="368">
  <si>
    <t>T/r</t>
  </si>
  <si>
    <t>Kategoriyasi</t>
  </si>
  <si>
    <t>Lot raqami</t>
  </si>
  <si>
    <t>Moliyalashtirish manbai</t>
  </si>
  <si>
    <t>Yetkazib beruvchi nomi va STIR raqami</t>
  </si>
  <si>
    <t>Shartnoma raqami va sanasi</t>
  </si>
  <si>
    <t>Tender</t>
  </si>
  <si>
    <t>Eng yaxshi taklifni tanlash</t>
  </si>
  <si>
    <t>Boshlang’ich narxni pasaytirish uchun o’tkaziladigan auktsion</t>
  </si>
  <si>
    <t>Elektron do’kon</t>
  </si>
  <si>
    <t>Milliy do’kon</t>
  </si>
  <si>
    <t>Ma’lumotlar e’lon qilinayotgan davr bo’yicha jami:</t>
  </si>
  <si>
    <t>Hisobot yilining o’tgan davri bo’yicha jami:</t>
  </si>
  <si>
    <t>Buyurtmachining STIR raqami</t>
  </si>
  <si>
    <r>
      <t xml:space="preserve">Xarid amalga oshirilgan qiymat 
</t>
    </r>
    <r>
      <rPr>
        <i/>
        <sz val="12"/>
        <color rgb="FF212529"/>
        <rFont val="Times New Roman"/>
        <family val="1"/>
        <charset val="204"/>
      </rPr>
      <t>(ming so’mda)</t>
    </r>
  </si>
  <si>
    <r>
      <t xml:space="preserve">Yetkazib berish muddati
</t>
    </r>
    <r>
      <rPr>
        <i/>
        <sz val="12"/>
        <color rgb="FF212529"/>
        <rFont val="Times New Roman"/>
        <family val="1"/>
        <charset val="204"/>
      </rPr>
      <t>(kun, ish kuni yoki sutka)</t>
    </r>
  </si>
  <si>
    <r>
      <t xml:space="preserve">Miqdori 
</t>
    </r>
    <r>
      <rPr>
        <i/>
        <sz val="12"/>
        <color rgb="FF212529"/>
        <rFont val="Times New Roman"/>
        <family val="1"/>
        <charset val="204"/>
      </rPr>
      <t>(o’lchov birligi)</t>
    </r>
  </si>
  <si>
    <r>
      <t xml:space="preserve">Xarid predmeti 
</t>
    </r>
    <r>
      <rPr>
        <i/>
        <sz val="12"/>
        <color rgb="FF212529"/>
        <rFont val="Times New Roman"/>
        <family val="1"/>
        <charset val="204"/>
      </rPr>
      <t>(mahsulot, ish, xizmat)</t>
    </r>
  </si>
  <si>
    <r>
      <t xml:space="preserve">Xarid boshlang’ich qiymati 
</t>
    </r>
    <r>
      <rPr>
        <i/>
        <sz val="12"/>
        <color rgb="FF212529"/>
        <rFont val="Times New Roman"/>
        <family val="1"/>
        <charset val="204"/>
      </rPr>
      <t>(ming so’mda)</t>
    </r>
  </si>
  <si>
    <t>-</t>
  </si>
  <si>
    <t>"O‘zagrosug‘urta" Boshqaruvi va xududy filiallar tomonidan 2025-yil 1-chorak davomida amalga oshirilgan davlat xaridlari to‘g‘risidagi
 MA'LUMOTLAR</t>
  </si>
  <si>
    <t>Аппарат телефонный проводной с беспроводной трубкой</t>
  </si>
  <si>
    <t>Коммутатор</t>
  </si>
  <si>
    <t>Услуга по юридическим консультациям и представительству в судебных процедурах в связи с правом предпринимательской деятельности и коммерческим правом</t>
  </si>
  <si>
    <t>Услуга по обучению на коррективных курсах, предоставляемые учебными центрами</t>
  </si>
  <si>
    <t>Оперативная память</t>
  </si>
  <si>
    <t>Твердотельный накопитель</t>
  </si>
  <si>
    <t>Подарок корпоративный</t>
  </si>
  <si>
    <t>Бумага для офисной техники белая</t>
  </si>
  <si>
    <t>Масляный радиатор</t>
  </si>
  <si>
    <t>Шины пневматические для внедорожных карьерных автомобилей</t>
  </si>
  <si>
    <t>Кофейный напиток растворимый</t>
  </si>
  <si>
    <t>Источник бесперебойного питания</t>
  </si>
  <si>
    <t>Телефонный аппарат</t>
  </si>
  <si>
    <t>Тонер</t>
  </si>
  <si>
    <t>Фотобарабан</t>
  </si>
  <si>
    <t>Вал заряда</t>
  </si>
  <si>
    <t>Вал магнитный для картриджа</t>
  </si>
  <si>
    <t>Вешалка напольная деревянная</t>
  </si>
  <si>
    <t>Рюкзак туристический</t>
  </si>
  <si>
    <t>251210083433148</t>
  </si>
  <si>
    <t>251210083430148</t>
  </si>
  <si>
    <t>241210083417541</t>
  </si>
  <si>
    <t>241210083332869</t>
  </si>
  <si>
    <t>251210083448005</t>
  </si>
  <si>
    <t>251210083448012</t>
  </si>
  <si>
    <t>251210083425476</t>
  </si>
  <si>
    <t>251210083431062</t>
  </si>
  <si>
    <t>251210083429594</t>
  </si>
  <si>
    <t>251210083449186</t>
  </si>
  <si>
    <t>251210083448001</t>
  </si>
  <si>
    <t>251210083472558</t>
  </si>
  <si>
    <t>251210083480026</t>
  </si>
  <si>
    <t>251210083478537</t>
  </si>
  <si>
    <t>251210083477122</t>
  </si>
  <si>
    <t>251210083475112</t>
  </si>
  <si>
    <t>251210083531140</t>
  </si>
  <si>
    <t>251210083477731</t>
  </si>
  <si>
    <t>251210083468450</t>
  </si>
  <si>
    <t>251210083557610</t>
  </si>
  <si>
    <t>251210083551549</t>
  </si>
  <si>
    <t>251210083551523</t>
  </si>
  <si>
    <t>251210083539119</t>
  </si>
  <si>
    <t>251210083480394</t>
  </si>
  <si>
    <t>251210083528087</t>
  </si>
  <si>
    <t>251210083551495</t>
  </si>
  <si>
    <t>251210083476087</t>
  </si>
  <si>
    <t>251210083583503</t>
  </si>
  <si>
    <t>251210083599755</t>
  </si>
  <si>
    <t>251210083627473</t>
  </si>
  <si>
    <t>251210083627498</t>
  </si>
  <si>
    <t>251210083495418</t>
  </si>
  <si>
    <t>251210083479981</t>
  </si>
  <si>
    <t>251210083476632</t>
  </si>
  <si>
    <t>252010084154831</t>
  </si>
  <si>
    <t>252010084128309</t>
  </si>
  <si>
    <t>o'z mablag'lari xisobidan</t>
  </si>
  <si>
    <t>АРАКС КУП СОХАЛИ КК-201075082</t>
  </si>
  <si>
    <t>YTT FAZLIDDINOVA ZARIFAXON HAYITALI QIZI-62508067030025</t>
  </si>
  <si>
    <t>YTT QURBONOV BOG‘BEK NEMATOVICH-31306953110013</t>
  </si>
  <si>
    <t>ООО UNIVERSAL BUSSINES PARTNER-306508864</t>
  </si>
  <si>
    <t>YTT TASHMATOVA AZIZA AZAMATOVNA-41610932580049</t>
  </si>
  <si>
    <t>ЧП GLOBAL KLASTER-306171400</t>
  </si>
  <si>
    <t>ЮСУПОВ МАХМУДБЕК МУХАММАДЖОНОВИЧ-490581424</t>
  </si>
  <si>
    <t>UZAKOVA MUXTARAMXON MUXAMMADJON QIZI-525798009</t>
  </si>
  <si>
    <t>ООО BEKABAD HOLDING-305437796</t>
  </si>
  <si>
    <t>YTT TEN DMITRIY SERAFIMOVICH-31910870160024</t>
  </si>
  <si>
    <t> DREAM-MEBEL-OF MCHJ-310053539</t>
  </si>
  <si>
    <t>ЯККА DEG ТАРТИБДАГИ ТАДБИРКОР-452232590</t>
  </si>
  <si>
    <t>YTT TASHMATOVA AZIZA AZAMATOVNA - 41610932580049</t>
  </si>
  <si>
    <t>SVYAZ SYSTEMS MCHJ-310916934</t>
  </si>
  <si>
    <t>LEM CONSULTANTS MCHJ-311661114</t>
  </si>
  <si>
    <t>НОУ ILMFANRIVOJ-300645107</t>
  </si>
  <si>
    <t>ZARINKA UNVERSAL PLUS MCHJ-308858516</t>
  </si>
  <si>
    <t>ХК "VIRGO GROUP"-301303389</t>
  </si>
  <si>
    <t>"DEKOS GROUP" X/K.-303478716</t>
  </si>
  <si>
    <t>2901855 - 12.01.2025</t>
  </si>
  <si>
    <t>2900519 - 11.01.2025</t>
  </si>
  <si>
    <t>2897873 - 09.01.2025</t>
  </si>
  <si>
    <t>2891690 - 26.12.2024</t>
  </si>
  <si>
    <t>2827942 - 11.12.2024</t>
  </si>
  <si>
    <t>2913082 - 18.01.2025</t>
  </si>
  <si>
    <t>2913086 - 18.01.2025</t>
  </si>
  <si>
    <t>2893736 - 06.01.2025</t>
  </si>
  <si>
    <t>2898728 - 10.01.2025</t>
  </si>
  <si>
    <t>2899316 - 10.01.2025</t>
  </si>
  <si>
    <t>2914030 - 19.01.2025</t>
  </si>
  <si>
    <t>2913081 - 18.01.2025</t>
  </si>
  <si>
    <t>2935075 - 29.01.2025</t>
  </si>
  <si>
    <t>2941261 - 31.01.2025</t>
  </si>
  <si>
    <t>2939267 - 31.01.2025</t>
  </si>
  <si>
    <t>2938798 - 30.01.2025</t>
  </si>
  <si>
    <t>2936825 - 30.01.2025</t>
  </si>
  <si>
    <t>2984545 - 15.02.2025</t>
  </si>
  <si>
    <t>2939148 - 30.01.2025</t>
  </si>
  <si>
    <t>2931000 - 26.01.2025</t>
  </si>
  <si>
    <t>3005535 - 23.02.2025</t>
  </si>
  <si>
    <t>3001895 - 22.02.2025</t>
  </si>
  <si>
    <t>3001880 - 22.02.2025</t>
  </si>
  <si>
    <t>2991749 - 19.02.2025</t>
  </si>
  <si>
    <t>2941586 - 31.01.2025</t>
  </si>
  <si>
    <t>2982165 - 15.02.2025</t>
  </si>
  <si>
    <t>3001846 - 22.02.2025</t>
  </si>
  <si>
    <t>2937485 - 30.01.2025</t>
  </si>
  <si>
    <t>3028863 - 05.03.2025</t>
  </si>
  <si>
    <t>3042922 - 11.03.2025</t>
  </si>
  <si>
    <t>3067353 - 18.03.2025</t>
  </si>
  <si>
    <t>3067369 - 18.03.2025</t>
  </si>
  <si>
    <t>2954580 - 06.02.2025</t>
  </si>
  <si>
    <t>2941210 - 31.01.2025</t>
  </si>
  <si>
    <t>2938401 - 30.01.2025</t>
  </si>
  <si>
    <t>4154831.1.1 - 09.02.2025</t>
  </si>
  <si>
    <t>4128309.1.1 - 06.02.2025</t>
  </si>
  <si>
    <t>календари всех видов</t>
  </si>
  <si>
    <t>Папка с кормашкой с логотипом фирмы</t>
  </si>
  <si>
    <t>Сумки из бумаги</t>
  </si>
  <si>
    <t>Блокнот А5 с лого компании</t>
  </si>
  <si>
    <t>Блокнот А5 слого компании</t>
  </si>
  <si>
    <t>Папка без кармашка с логотипом фирмы</t>
  </si>
  <si>
    <t>Блокнот А6 с лого компании</t>
  </si>
  <si>
    <t>Ofis o‘rindiqlari g‘ilofini va boshqa butlovchi qismlarini almashtirish xizmati</t>
  </si>
  <si>
    <t>Бумага А4</t>
  </si>
  <si>
    <t>Axborot texnologiyalari mahsulotlariga litsenziya berish boʻyicha xizmat</t>
  </si>
  <si>
    <t>Bino va inshootlarni baholash xizmati</t>
  </si>
  <si>
    <t>Негазированная вода 0.5 л эко</t>
  </si>
  <si>
    <t>Transport vositalarini baholash xizmati</t>
  </si>
  <si>
    <t>Салфетки</t>
  </si>
  <si>
    <t>Amaliy vazifalar va dasturiy ta'minot sinovi uchun axborot texnologiyalarini loyihalashtirish va ishlab chiqish bo‘yicha xizmat</t>
  </si>
  <si>
    <t>Туалетная бумага</t>
  </si>
  <si>
    <t>Полотенца бумажное</t>
  </si>
  <si>
    <t>Полотенце бумажное</t>
  </si>
  <si>
    <t>Kompleksdagi reklama xizmati</t>
  </si>
  <si>
    <t>вода негазированная</t>
  </si>
  <si>
    <t>Чангютгич 0120</t>
  </si>
  <si>
    <t>Чистоль</t>
  </si>
  <si>
    <t>Деловой журнал желтый А4 80 лист</t>
  </si>
  <si>
    <t>Регистр папка А4</t>
  </si>
  <si>
    <t>Папка-регистр (черная)(синяя) 7.5 см</t>
  </si>
  <si>
    <t>Скоросшиватель</t>
  </si>
  <si>
    <t>Папка файл</t>
  </si>
  <si>
    <t>Баннер ва реклама хизматлари учун</t>
  </si>
  <si>
    <t>SL1136700</t>
  </si>
  <si>
    <t>SL1136699</t>
  </si>
  <si>
    <t>SL1142520</t>
  </si>
  <si>
    <t>SL1149136</t>
  </si>
  <si>
    <t>SL1149137</t>
  </si>
  <si>
    <t>SL1143586</t>
  </si>
  <si>
    <t>SL1144933</t>
  </si>
  <si>
    <t>SL1144935</t>
  </si>
  <si>
    <t>SL1146822</t>
  </si>
  <si>
    <t>SL1153158</t>
  </si>
  <si>
    <t>SL1154909</t>
  </si>
  <si>
    <t>SL1150913</t>
  </si>
  <si>
    <t>SL1152288</t>
  </si>
  <si>
    <t>SL1140183</t>
  </si>
  <si>
    <t>SL1153138</t>
  </si>
  <si>
    <t>SL1161839</t>
  </si>
  <si>
    <t>SL1165965</t>
  </si>
  <si>
    <t>SL1165966</t>
  </si>
  <si>
    <t>SL1163972</t>
  </si>
  <si>
    <t>SL1159185</t>
  </si>
  <si>
    <t>SL1177343</t>
  </si>
  <si>
    <t>SL1167752</t>
  </si>
  <si>
    <t>SL1166087</t>
  </si>
  <si>
    <t>SL1167524</t>
  </si>
  <si>
    <t>SL1186198</t>
  </si>
  <si>
    <t>SL1155578</t>
  </si>
  <si>
    <t>SL1152850</t>
  </si>
  <si>
    <t>SL1163234</t>
  </si>
  <si>
    <t>SL1163247</t>
  </si>
  <si>
    <t>SL1163251</t>
  </si>
  <si>
    <t>SL1163246</t>
  </si>
  <si>
    <t>SL1164995</t>
  </si>
  <si>
    <t>SL1141697</t>
  </si>
  <si>
    <t>SL1185578</t>
  </si>
  <si>
    <t>SL1185580</t>
  </si>
  <si>
    <t>PERFECT PARTNER PRINT MCHJ-302860194</t>
  </si>
  <si>
    <t>GLORIOUS BROKER XK-302327792</t>
  </si>
  <si>
    <t>VODIY TADBIRKORI MCHJ-311631103</t>
  </si>
  <si>
    <t>NORMA MCHJ-202970267</t>
  </si>
  <si>
    <t>QUICK PRO ESTIMATE MCHJ-310553074</t>
  </si>
  <si>
    <t>HYDROLIFE BOTTLERS MCHJ-204559521</t>
  </si>
  <si>
    <t>ELEKTRON BAHOLASH MCHJ-303178701</t>
  </si>
  <si>
    <t>INTERNATIONAL PAPER MCHJ-205247459</t>
  </si>
  <si>
    <t>REALSOFT MCHJ-303465075</t>
  </si>
  <si>
    <t>ORANGE MEDIA MCHJ-300599568</t>
  </si>
  <si>
    <t>TAQVO WATER MCHJ-308881093</t>
  </si>
  <si>
    <t>"INTERNATIONAL PAPER" MAS`ULIYATI CHEKLANGAN JAMIYAT-205247459</t>
  </si>
  <si>
    <t>"FAYZULLOHON FAYZI" OILAVIY KORXONA-311121223</t>
  </si>
  <si>
    <t>"TURK SHANAY BIZNES" XUSUSIY KORXONA-301837744</t>
  </si>
  <si>
    <t>"ALIYSHOP-701" MAS'ULIYATI CHEKLANGAN JAMIYAT-310779307</t>
  </si>
  <si>
    <t>"CRYSTALL GREEN LIGHT" MAS`ULIYATI CHEKLANGAN JAMIYAT-310899774</t>
  </si>
  <si>
    <t>AMINJON KANS SAVDO-302007755</t>
  </si>
  <si>
    <t>"AS ASIAN PRINT TRADE" XUSUSIY KORXONA-302307739</t>
  </si>
  <si>
    <t>"OFIS UCHUN HAMMA NARSA" XUSUSIY KORXONA-204774500</t>
  </si>
  <si>
    <t>OFIS UCHUN HAMMA NARSA XK-204774500</t>
  </si>
  <si>
    <t>K1052170 - 07.01.2025</t>
  </si>
  <si>
    <t>K1054949 - 31.01.2025</t>
  </si>
  <si>
    <t>K1056093 - 10.02.2025</t>
  </si>
  <si>
    <t>K1056092 - 10.02.2025</t>
  </si>
  <si>
    <t>K1055673 - 06.02.2025</t>
  </si>
  <si>
    <t>K1054315 - 27.01.2025</t>
  </si>
  <si>
    <t>K1058329 - 25.02.2025</t>
  </si>
  <si>
    <t>K1056393 - 12.02.2025</t>
  </si>
  <si>
    <t>K1056091 - 10.02.2025</t>
  </si>
  <si>
    <t>K1056335 - 11.02.2025</t>
  </si>
  <si>
    <t>K1060519 - 12.03.2025</t>
  </si>
  <si>
    <t>K1053308 - 16.01.2025</t>
  </si>
  <si>
    <t>K1051991 - 04.01.2025</t>
  </si>
  <si>
    <t>N1018054 - 03.02.2025</t>
  </si>
  <si>
    <t>N1018157 - 03.02.2025</t>
  </si>
  <si>
    <t>N1018159 - 03.02.2025</t>
  </si>
  <si>
    <t>N1018160 - 03.02.2025</t>
  </si>
  <si>
    <t>K1055780 - 06.02.2025</t>
  </si>
  <si>
    <t>K1047422 - 12.12.2024</t>
  </si>
  <si>
    <t>K1060349 - 11.03.2025</t>
  </si>
  <si>
    <t>K1060351 - 11.03.2025</t>
  </si>
  <si>
    <t>K1046025 - 02.12.2024</t>
  </si>
  <si>
    <t>K1046014 - 02.12.2024</t>
  </si>
  <si>
    <t>K1048111 - 13.12.2024</t>
  </si>
  <si>
    <t>K1047719 - 12.12.2024</t>
  </si>
  <si>
    <t>K1050436 - 20.12.2024</t>
  </si>
  <si>
    <t>K1050437 - 20.12.2024</t>
  </si>
  <si>
    <t>K1048112 - 13.12.2024</t>
  </si>
  <si>
    <t>K1048906 - 14.12.2024</t>
  </si>
  <si>
    <t>K1049068 - 14.12.2024</t>
  </si>
  <si>
    <t>K1049768 - 17.12.2024</t>
  </si>
  <si>
    <t>K1052198 - 07.01.2025</t>
  </si>
  <si>
    <t>K1053129 - 15.01.2025</t>
  </si>
  <si>
    <t>K1050841 - 24.12.2024</t>
  </si>
  <si>
    <t>K1051588 - 27.12.2024</t>
  </si>
  <si>
    <t>K1047002 - 06.12.2024</t>
  </si>
  <si>
    <t>Планшетный компьютер Марка: Планшет Teclast T60</t>
  </si>
  <si>
    <t>Моноблок Марка: HP 24-cr0012l (7BJ) к</t>
  </si>
  <si>
    <t>Одноплатный компьютер</t>
  </si>
  <si>
    <t>Одноплатний компютер</t>
  </si>
  <si>
    <t>251210083627676</t>
  </si>
  <si>
    <t>251210083622575</t>
  </si>
  <si>
    <t>"BRAND STORE LAYF" MAS'ULIYATI CHEKLANGAN JAMIYAT-311451192</t>
  </si>
  <si>
    <t>3067561 - 18.03.2025</t>
  </si>
  <si>
    <t>3062117 - 17.03.2025</t>
  </si>
  <si>
    <t>252010084310059</t>
  </si>
  <si>
    <t>252010084280000</t>
  </si>
  <si>
    <t>4310059.1.1 - 14.03.2025</t>
  </si>
  <si>
    <t>4280000.1.1 - 11.03.2025</t>
  </si>
  <si>
    <t>Услуга по заправке и восстановлению картриджей</t>
  </si>
  <si>
    <t>Бумага офисная А4, 80 г/м2, 500 л (50 пачка)</t>
  </si>
  <si>
    <t>SL1158786</t>
  </si>
  <si>
    <t>SL1177936</t>
  </si>
  <si>
    <t>SL1168597</t>
  </si>
  <si>
    <t>"GRAND MUSAFFO SAVDO SERVIS" MAS'ULIYATI CHEKLANGAN JAMIYAT-304491653</t>
  </si>
  <si>
    <t>"KANS SHOP" MAS'ULIYATI CHEKLANGAN JAMIYAT-306089114</t>
  </si>
  <si>
    <t>"NILUFAR" XUSUSIY KORXONA-201601400</t>
  </si>
  <si>
    <t>K1054191 - 24.01.2025</t>
  </si>
  <si>
    <t>K1058475 - 26.02.2025</t>
  </si>
  <si>
    <t>K1056567 - 12.02.2025</t>
  </si>
  <si>
    <t>Kartridjlarni to‘ldirish va qayta tiklash xizmati</t>
  </si>
  <si>
    <t>Kompyuter tarmoqlarini o‘rnatish</t>
  </si>
  <si>
    <t>Kompyuter va ofis uskunasiga texnik xizmat ko‘rsatish</t>
  </si>
  <si>
    <t>Printerni ta'mirlash xizmati</t>
  </si>
  <si>
    <t>Дезинфицирующее средство Антисептин 0,5л</t>
  </si>
  <si>
    <t>половая тряпка</t>
  </si>
  <si>
    <t>стиральный порошок</t>
  </si>
  <si>
    <t>Аккумулятор 6СТ 60А</t>
  </si>
  <si>
    <t>Бумага</t>
  </si>
  <si>
    <t>Бумага А4, 500 листов в пачке, (Класса A (A+).80гр)</t>
  </si>
  <si>
    <t>SL1197440</t>
  </si>
  <si>
    <t>SL1160602</t>
  </si>
  <si>
    <t>SL1165050</t>
  </si>
  <si>
    <t>SL1178014</t>
  </si>
  <si>
    <t>SL1186652</t>
  </si>
  <si>
    <t>SL1186653</t>
  </si>
  <si>
    <t>SL1155523</t>
  </si>
  <si>
    <t>SL1192378</t>
  </si>
  <si>
    <t>SL1192552</t>
  </si>
  <si>
    <t>SL1192220</t>
  </si>
  <si>
    <t>SL1191892</t>
  </si>
  <si>
    <t>SL1098350</t>
  </si>
  <si>
    <t>SL1180960</t>
  </si>
  <si>
    <t>SL1155662</t>
  </si>
  <si>
    <t>"YOQUB DOVUD" MAS'ULIYATI CHEKLANGAN JAMIYAT-200861450</t>
  </si>
  <si>
    <t>"MAQSUDA MANSURBEK" XUSUSIY KORXONA-206745954</t>
  </si>
  <si>
    <t>"IDEAL SARI SISTEM" MAS`ULIYATI CHEKLANGAN JAMIYAT-305626735</t>
  </si>
  <si>
    <t>"NUR-DI-MOD" MAS'ULIYATI CHEKLANGAN JAMIYAT-309268649</t>
  </si>
  <si>
    <t>"ABK-MEDICAL" MAS'ULIYATI CHEKLANGAN JAMIYAT-305341119</t>
  </si>
  <si>
    <t>"PAPER-NUKUS" MAS'ULIYATI CHEKLANGAN JAMIYAT-308044778</t>
  </si>
  <si>
    <t>"SHOHISO'ZANA TEKSTIL" XUSUSIY KORXONA-303357763</t>
  </si>
  <si>
    <t>"QARAQALPAQ KOMPYUTER-ORGTEXBIT SERVIS" MAS'ULIYATI CHEKLANGAN JAMIYAT-301966284</t>
  </si>
  <si>
    <t>PREMIUM GOLD BATAREYA MCHJ-305631406</t>
  </si>
  <si>
    <t>KANS-MARKET XK-204387372</t>
  </si>
  <si>
    <t>KANS SHOP MCHJ-306089114</t>
  </si>
  <si>
    <t>K1062682 - 26.03.2025</t>
  </si>
  <si>
    <t>K1054618 - 29.01.2025</t>
  </si>
  <si>
    <t>K1055794 - 06.02.2025</t>
  </si>
  <si>
    <t>K1058481 - 26.02.2025</t>
  </si>
  <si>
    <t>K1060566 - 12.03.2025</t>
  </si>
  <si>
    <t>K1060565 - 12.03.2025</t>
  </si>
  <si>
    <t>K1053326 - 16.01.2025</t>
  </si>
  <si>
    <t>K1061521 - 19.03.2025</t>
  </si>
  <si>
    <t>K1061612 - 19.03.2025</t>
  </si>
  <si>
    <t>K1061556 - 19.03.2025</t>
  </si>
  <si>
    <t>K1061438 - 18.03.2025</t>
  </si>
  <si>
    <t>K1036339 - 16.09.2024</t>
  </si>
  <si>
    <t>K1059154 - 03.03.2025</t>
  </si>
  <si>
    <t>K1053328 - 16.01.2025</t>
  </si>
  <si>
    <t>Оборудование компьютерное, электронное и оптическое</t>
  </si>
  <si>
    <t>251210083434910</t>
  </si>
  <si>
    <t>SL1143585</t>
  </si>
  <si>
    <t>Услуги юридические и бухгалтерские</t>
  </si>
  <si>
    <t>Услуги в области образования</t>
  </si>
  <si>
    <t>Одежда</t>
  </si>
  <si>
    <t>Бумага и изделия из бумаги</t>
  </si>
  <si>
    <t>Средства автотранспортные, прицепы и полуприцепы</t>
  </si>
  <si>
    <t>Изделия резиновые и пластмассовые</t>
  </si>
  <si>
    <t>Продукты пищевые</t>
  </si>
  <si>
    <t>Изделия из дерева прочие, не включенные в другие группировки</t>
  </si>
  <si>
    <t>Сумки дорожные, сумочки для косметики, рюкзаки и сумки спортивные из натуральной кожи, сочетаний кожи, листов пластмассы, текстильных материалов, вулканизированных волокон или картона</t>
  </si>
  <si>
    <t>Код ТН ВЭД / СКП 4910000000</t>
  </si>
  <si>
    <t xml:space="preserve"> Код ТН ВЭД / СКП 4910000000</t>
  </si>
  <si>
    <t>Код ТН ВЭД / СКП 4820300000</t>
  </si>
  <si>
    <t>Код ТН ВЭД / СКП 4817300000</t>
  </si>
  <si>
    <t>Код ТН ВЭД / СКП 4820103000</t>
  </si>
  <si>
    <t>Код ТН ВЭД / СКП 95.24.10.199-00002</t>
  </si>
  <si>
    <t>Код ТН ВЭД / СКП 4802562000</t>
  </si>
  <si>
    <t>Код ТН ВЭД / СКП 58.29.50.000-00009</t>
  </si>
  <si>
    <t>Код ТН ВЭД / СКП 68.31.14.110-00001</t>
  </si>
  <si>
    <t>Код ТН ВЭД / СКП 2201101100</t>
  </si>
  <si>
    <t>Код ТН ВЭД / СКП 74.90.15.110-00001</t>
  </si>
  <si>
    <t>Код ТН ВЭД / СКП 4818300000</t>
  </si>
  <si>
    <t>Код ТН ВЭД / СКП 62.01.11.000-00001</t>
  </si>
  <si>
    <t>Код ТН ВЭД / СКП 4818101000</t>
  </si>
  <si>
    <t>Код ТН ВЭД / СКП 4818209100</t>
  </si>
  <si>
    <t>Код ТН ВЭД / СКП 4803009000</t>
  </si>
  <si>
    <t>Код ТН ВЭД / СКП 73.11.11.000-00001</t>
  </si>
  <si>
    <t>Код ТН ВЭД / СКП 8508190001</t>
  </si>
  <si>
    <t>Код ТН ВЭД / СКП 3402500000</t>
  </si>
  <si>
    <t>Код ТН ВЭД / СКП 43.22.12.190-00002</t>
  </si>
  <si>
    <t xml:space="preserve">Услуга по монтажу систем отопления </t>
  </si>
  <si>
    <t>Код ТН ВЭД / СКП 4820101000</t>
  </si>
  <si>
    <t>Код ТН ВЭД / СКП 4911109000</t>
  </si>
  <si>
    <t>Код ТН ВЭД / СКП 95.11.10.130-00005</t>
  </si>
  <si>
    <t>Код ТН ВЭД / СКП 95.11.10.130- 00005</t>
  </si>
  <si>
    <t>Код ТН ВЭД / СКП 62.09.10.000-00004</t>
  </si>
  <si>
    <t>Код ТН ВЭД / СКП 95.11.10.120- 00002</t>
  </si>
  <si>
    <t>Код ТН ВЭД / СКП 95.11.10.110-00004</t>
  </si>
  <si>
    <t>Код ТН ВЭД / СКП 3808941000</t>
  </si>
  <si>
    <t>Код ТН ВЭД / СКП 6307103000</t>
  </si>
  <si>
    <t>Код ТН ВЭД / СКП 8507102003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</si>
</sst>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3.5"/>
      <color rgb="FF000080"/>
      <name val="Times New Roman"/>
      <family val="1"/>
      <charset val="204"/>
    </font>
    <font>
      <b/>
      <sz val="12"/>
      <color rgb="FF212529"/>
      <name val="Times New Roman"/>
      <family val="1"/>
      <charset val="204"/>
    </font>
    <font>
      <i/>
      <sz val="12"/>
      <color rgb="FF212529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6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21252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7" fillId="0" borderId="0" xfId="0" applyFont="1"/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4" fontId="1" fillId="2" borderId="13" xfId="0" applyNumberFormat="1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4" fontId="1" fillId="2" borderId="19" xfId="0" applyNumberFormat="1" applyFont="1" applyFill="1" applyBorder="1" applyAlignment="1">
      <alignment horizontal="center" vertical="center" wrapText="1"/>
    </xf>
    <xf numFmtId="4" fontId="1" fillId="2" borderId="20" xfId="0" applyNumberFormat="1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4" fontId="1" fillId="2" borderId="22" xfId="0" applyNumberFormat="1" applyFont="1" applyFill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14" fontId="1" fillId="0" borderId="19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14" fontId="1" fillId="0" borderId="13" xfId="0" applyNumberFormat="1" applyFont="1" applyBorder="1" applyAlignment="1">
      <alignment horizontal="center" vertical="center" wrapText="1"/>
    </xf>
    <xf numFmtId="0" fontId="3" fillId="2" borderId="17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4" fontId="1" fillId="2" borderId="3" xfId="0" applyNumberFormat="1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wrapText="1"/>
    </xf>
    <xf numFmtId="0" fontId="1" fillId="0" borderId="19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4" fontId="1" fillId="2" borderId="24" xfId="0" applyNumberFormat="1" applyFont="1" applyFill="1" applyBorder="1" applyAlignment="1">
      <alignment horizontal="center" vertical="center" wrapText="1"/>
    </xf>
    <xf numFmtId="4" fontId="1" fillId="2" borderId="25" xfId="0" applyNumberFormat="1" applyFont="1" applyFill="1" applyBorder="1" applyAlignment="1">
      <alignment horizontal="center" vertical="center" wrapText="1"/>
    </xf>
    <xf numFmtId="49" fontId="1" fillId="2" borderId="13" xfId="0" applyNumberFormat="1" applyFont="1" applyFill="1" applyBorder="1" applyAlignment="1">
      <alignment horizontal="center" vertical="center" wrapText="1"/>
    </xf>
    <xf numFmtId="49" fontId="1" fillId="2" borderId="24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1"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M112"/>
  <sheetViews>
    <sheetView tabSelected="1" zoomScale="85" zoomScaleNormal="85" workbookViewId="0">
      <selection activeCell="E108" sqref="E108"/>
    </sheetView>
  </sheetViews>
  <sheetFormatPr defaultRowHeight="15" x14ac:dyDescent="0.25"/>
  <cols>
    <col min="1" max="2" width="9.140625" style="19"/>
    <col min="3" max="3" width="19.42578125" style="19" bestFit="1" customWidth="1"/>
    <col min="4" max="4" width="28.140625" style="19" customWidth="1"/>
    <col min="5" max="5" width="33.7109375" style="19" customWidth="1"/>
    <col min="6" max="6" width="17.140625" style="19" bestFit="1" customWidth="1"/>
    <col min="7" max="7" width="19.42578125" style="19" customWidth="1"/>
    <col min="8" max="8" width="25.85546875" style="19" customWidth="1"/>
    <col min="9" max="9" width="41.140625" style="54" bestFit="1" customWidth="1"/>
    <col min="10" max="10" width="29" style="19" customWidth="1"/>
    <col min="11" max="11" width="14.28515625" style="19" customWidth="1"/>
    <col min="12" max="12" width="18.85546875" style="19" customWidth="1"/>
    <col min="13" max="13" width="14.7109375" style="19" customWidth="1"/>
    <col min="14" max="16384" width="9.140625" style="19"/>
  </cols>
  <sheetData>
    <row r="4" spans="2:13" ht="60.75" customHeight="1" x14ac:dyDescent="0.25">
      <c r="B4" s="14" t="s">
        <v>20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</row>
    <row r="5" spans="2:13" ht="18" thickBot="1" x14ac:dyDescent="0.3">
      <c r="B5" s="1"/>
    </row>
    <row r="6" spans="2:13" ht="79.5" thickBot="1" x14ac:dyDescent="0.3">
      <c r="B6" s="6" t="s">
        <v>0</v>
      </c>
      <c r="C6" s="7" t="s">
        <v>13</v>
      </c>
      <c r="D6" s="8" t="s">
        <v>17</v>
      </c>
      <c r="E6" s="7" t="s">
        <v>1</v>
      </c>
      <c r="F6" s="8" t="s">
        <v>16</v>
      </c>
      <c r="G6" s="7" t="s">
        <v>2</v>
      </c>
      <c r="H6" s="7" t="s">
        <v>3</v>
      </c>
      <c r="I6" s="7" t="s">
        <v>4</v>
      </c>
      <c r="J6" s="7" t="s">
        <v>5</v>
      </c>
      <c r="K6" s="8" t="s">
        <v>15</v>
      </c>
      <c r="L6" s="8" t="s">
        <v>18</v>
      </c>
      <c r="M6" s="10" t="s">
        <v>14</v>
      </c>
    </row>
    <row r="7" spans="2:13" ht="16.5" thickBot="1" x14ac:dyDescent="0.3">
      <c r="B7" s="2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2:13" ht="16.5" thickBot="1" x14ac:dyDescent="0.3">
      <c r="B8" s="16" t="s">
        <v>6</v>
      </c>
      <c r="C8" s="17"/>
      <c r="D8" s="17"/>
      <c r="E8" s="17"/>
      <c r="F8" s="17"/>
      <c r="G8" s="17"/>
      <c r="H8" s="17"/>
      <c r="I8" s="17"/>
      <c r="J8" s="17"/>
      <c r="K8" s="17"/>
      <c r="L8" s="17"/>
      <c r="M8" s="18"/>
    </row>
    <row r="9" spans="2:13" ht="15.75" thickBot="1" x14ac:dyDescent="0.3">
      <c r="B9" s="5" t="s">
        <v>19</v>
      </c>
      <c r="C9" s="5" t="s">
        <v>19</v>
      </c>
      <c r="D9" s="5" t="s">
        <v>19</v>
      </c>
      <c r="E9" s="5" t="s">
        <v>19</v>
      </c>
      <c r="F9" s="5" t="s">
        <v>19</v>
      </c>
      <c r="G9" s="5" t="s">
        <v>19</v>
      </c>
      <c r="H9" s="5" t="s">
        <v>19</v>
      </c>
      <c r="I9" s="5" t="s">
        <v>19</v>
      </c>
      <c r="J9" s="5" t="s">
        <v>19</v>
      </c>
      <c r="K9" s="5" t="s">
        <v>19</v>
      </c>
      <c r="L9" s="5" t="s">
        <v>19</v>
      </c>
      <c r="M9" s="5" t="s">
        <v>19</v>
      </c>
    </row>
    <row r="10" spans="2:13" ht="16.5" thickBot="1" x14ac:dyDescent="0.3">
      <c r="B10" s="16" t="s">
        <v>7</v>
      </c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8"/>
    </row>
    <row r="11" spans="2:13" ht="15.75" thickBot="1" x14ac:dyDescent="0.3">
      <c r="B11" s="5" t="s">
        <v>19</v>
      </c>
      <c r="C11" s="5" t="s">
        <v>19</v>
      </c>
      <c r="D11" s="5" t="s">
        <v>19</v>
      </c>
      <c r="E11" s="5" t="s">
        <v>19</v>
      </c>
      <c r="F11" s="5" t="s">
        <v>19</v>
      </c>
      <c r="G11" s="5" t="s">
        <v>19</v>
      </c>
      <c r="H11" s="5" t="s">
        <v>19</v>
      </c>
      <c r="I11" s="5" t="s">
        <v>19</v>
      </c>
      <c r="J11" s="5" t="s">
        <v>19</v>
      </c>
      <c r="K11" s="5" t="s">
        <v>19</v>
      </c>
      <c r="L11" s="5" t="s">
        <v>19</v>
      </c>
      <c r="M11" s="5" t="s">
        <v>19</v>
      </c>
    </row>
    <row r="12" spans="2:13" ht="16.5" thickBot="1" x14ac:dyDescent="0.3">
      <c r="B12" s="16" t="s">
        <v>8</v>
      </c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8"/>
    </row>
    <row r="13" spans="2:13" ht="15.75" thickBot="1" x14ac:dyDescent="0.3">
      <c r="B13" s="9" t="s">
        <v>19</v>
      </c>
      <c r="C13" s="9" t="s">
        <v>19</v>
      </c>
      <c r="D13" s="9" t="s">
        <v>19</v>
      </c>
      <c r="E13" s="9" t="s">
        <v>19</v>
      </c>
      <c r="F13" s="9" t="s">
        <v>19</v>
      </c>
      <c r="G13" s="9" t="s">
        <v>19</v>
      </c>
      <c r="H13" s="9" t="s">
        <v>19</v>
      </c>
      <c r="I13" s="9" t="s">
        <v>19</v>
      </c>
      <c r="J13" s="9" t="s">
        <v>19</v>
      </c>
      <c r="K13" s="9" t="s">
        <v>19</v>
      </c>
      <c r="L13" s="9" t="s">
        <v>19</v>
      </c>
      <c r="M13" s="9" t="s">
        <v>19</v>
      </c>
    </row>
    <row r="14" spans="2:13" ht="16.5" thickBot="1" x14ac:dyDescent="0.3">
      <c r="B14" s="20" t="s">
        <v>9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2"/>
    </row>
    <row r="15" spans="2:13" ht="26.25" thickBot="1" x14ac:dyDescent="0.3">
      <c r="B15" s="25">
        <v>1</v>
      </c>
      <c r="C15" s="26">
        <v>201042345</v>
      </c>
      <c r="D15" s="31" t="s">
        <v>21</v>
      </c>
      <c r="E15" s="26" t="s">
        <v>325</v>
      </c>
      <c r="F15" s="31">
        <v>15</v>
      </c>
      <c r="G15" s="52" t="s">
        <v>326</v>
      </c>
      <c r="H15" s="26" t="s">
        <v>76</v>
      </c>
      <c r="I15" s="32" t="s">
        <v>89</v>
      </c>
      <c r="J15" s="26" t="s">
        <v>96</v>
      </c>
      <c r="K15" s="26">
        <v>1</v>
      </c>
      <c r="L15" s="27">
        <f>1250*F15</f>
        <v>18750</v>
      </c>
      <c r="M15" s="28">
        <v>13560</v>
      </c>
    </row>
    <row r="16" spans="2:13" ht="26.25" thickBot="1" x14ac:dyDescent="0.3">
      <c r="B16" s="29">
        <v>2</v>
      </c>
      <c r="C16" s="23">
        <v>201042345</v>
      </c>
      <c r="D16" s="33" t="s">
        <v>22</v>
      </c>
      <c r="E16" s="26" t="s">
        <v>325</v>
      </c>
      <c r="F16" s="33">
        <v>1</v>
      </c>
      <c r="G16" s="52" t="s">
        <v>40</v>
      </c>
      <c r="H16" s="23" t="s">
        <v>76</v>
      </c>
      <c r="I16" s="34" t="s">
        <v>81</v>
      </c>
      <c r="J16" s="23" t="s">
        <v>97</v>
      </c>
      <c r="K16" s="23">
        <v>1</v>
      </c>
      <c r="L16" s="24">
        <v>4750</v>
      </c>
      <c r="M16" s="30">
        <v>3333</v>
      </c>
    </row>
    <row r="17" spans="2:13" ht="25.5" x14ac:dyDescent="0.25">
      <c r="B17" s="29">
        <v>3</v>
      </c>
      <c r="C17" s="23">
        <v>201042345</v>
      </c>
      <c r="D17" s="33" t="s">
        <v>22</v>
      </c>
      <c r="E17" s="26" t="s">
        <v>325</v>
      </c>
      <c r="F17" s="33">
        <v>1</v>
      </c>
      <c r="G17" s="52" t="s">
        <v>41</v>
      </c>
      <c r="H17" s="23" t="s">
        <v>76</v>
      </c>
      <c r="I17" s="34" t="s">
        <v>90</v>
      </c>
      <c r="J17" s="23" t="s">
        <v>98</v>
      </c>
      <c r="K17" s="23">
        <v>1</v>
      </c>
      <c r="L17" s="24">
        <v>4750</v>
      </c>
      <c r="M17" s="30">
        <v>3345.7809999999999</v>
      </c>
    </row>
    <row r="18" spans="2:13" ht="89.25" x14ac:dyDescent="0.25">
      <c r="B18" s="29">
        <v>4</v>
      </c>
      <c r="C18" s="23">
        <v>201042345</v>
      </c>
      <c r="D18" s="33" t="s">
        <v>23</v>
      </c>
      <c r="E18" s="23" t="s">
        <v>328</v>
      </c>
      <c r="F18" s="33">
        <v>1</v>
      </c>
      <c r="G18" s="52" t="s">
        <v>42</v>
      </c>
      <c r="H18" s="23" t="s">
        <v>76</v>
      </c>
      <c r="I18" s="34" t="s">
        <v>91</v>
      </c>
      <c r="J18" s="23" t="s">
        <v>99</v>
      </c>
      <c r="K18" s="23">
        <v>30</v>
      </c>
      <c r="L18" s="24">
        <v>3000</v>
      </c>
      <c r="M18" s="30">
        <v>3000</v>
      </c>
    </row>
    <row r="19" spans="2:13" ht="51.75" thickBot="1" x14ac:dyDescent="0.3">
      <c r="B19" s="29">
        <v>5</v>
      </c>
      <c r="C19" s="23">
        <v>201042345</v>
      </c>
      <c r="D19" s="33" t="s">
        <v>24</v>
      </c>
      <c r="E19" s="23" t="s">
        <v>329</v>
      </c>
      <c r="F19" s="33">
        <v>2</v>
      </c>
      <c r="G19" s="52" t="s">
        <v>43</v>
      </c>
      <c r="H19" s="23" t="s">
        <v>76</v>
      </c>
      <c r="I19" s="34" t="s">
        <v>92</v>
      </c>
      <c r="J19" s="23" t="s">
        <v>100</v>
      </c>
      <c r="K19" s="23">
        <v>365</v>
      </c>
      <c r="L19" s="24">
        <v>1000</v>
      </c>
      <c r="M19" s="30">
        <v>1000</v>
      </c>
    </row>
    <row r="20" spans="2:13" ht="26.25" thickBot="1" x14ac:dyDescent="0.3">
      <c r="B20" s="29">
        <v>6</v>
      </c>
      <c r="C20" s="23">
        <v>201042345</v>
      </c>
      <c r="D20" s="33" t="s">
        <v>25</v>
      </c>
      <c r="E20" s="26" t="s">
        <v>325</v>
      </c>
      <c r="F20" s="33">
        <v>1</v>
      </c>
      <c r="G20" s="52" t="s">
        <v>44</v>
      </c>
      <c r="H20" s="23" t="s">
        <v>76</v>
      </c>
      <c r="I20" s="34" t="s">
        <v>93</v>
      </c>
      <c r="J20" s="23" t="s">
        <v>101</v>
      </c>
      <c r="K20" s="23">
        <v>1</v>
      </c>
      <c r="L20" s="24">
        <v>210</v>
      </c>
      <c r="M20" s="30">
        <v>150</v>
      </c>
    </row>
    <row r="21" spans="2:13" ht="25.5" x14ac:dyDescent="0.25">
      <c r="B21" s="29">
        <v>7</v>
      </c>
      <c r="C21" s="23">
        <v>201042345</v>
      </c>
      <c r="D21" s="33" t="s">
        <v>26</v>
      </c>
      <c r="E21" s="26" t="s">
        <v>325</v>
      </c>
      <c r="F21" s="33">
        <v>1</v>
      </c>
      <c r="G21" s="52" t="s">
        <v>45</v>
      </c>
      <c r="H21" s="23" t="s">
        <v>76</v>
      </c>
      <c r="I21" s="34" t="s">
        <v>94</v>
      </c>
      <c r="J21" s="23" t="s">
        <v>102</v>
      </c>
      <c r="K21" s="23">
        <v>1</v>
      </c>
      <c r="L21" s="24">
        <v>680</v>
      </c>
      <c r="M21" s="30">
        <v>420</v>
      </c>
    </row>
    <row r="22" spans="2:13" x14ac:dyDescent="0.25">
      <c r="B22" s="29">
        <v>8</v>
      </c>
      <c r="C22" s="23">
        <v>201042345</v>
      </c>
      <c r="D22" s="33" t="s">
        <v>27</v>
      </c>
      <c r="E22" s="23" t="s">
        <v>330</v>
      </c>
      <c r="F22" s="33">
        <v>2</v>
      </c>
      <c r="G22" s="52" t="s">
        <v>46</v>
      </c>
      <c r="H22" s="23" t="s">
        <v>76</v>
      </c>
      <c r="I22" s="34" t="s">
        <v>95</v>
      </c>
      <c r="J22" s="23" t="s">
        <v>103</v>
      </c>
      <c r="K22" s="23">
        <v>1</v>
      </c>
      <c r="L22" s="24">
        <v>5980</v>
      </c>
      <c r="M22" s="30">
        <v>3300</v>
      </c>
    </row>
    <row r="23" spans="2:13" ht="25.5" x14ac:dyDescent="0.25">
      <c r="B23" s="29">
        <v>9</v>
      </c>
      <c r="C23" s="23">
        <v>201042345</v>
      </c>
      <c r="D23" s="33" t="s">
        <v>28</v>
      </c>
      <c r="E23" s="23" t="s">
        <v>331</v>
      </c>
      <c r="F23" s="33">
        <v>80</v>
      </c>
      <c r="G23" s="52" t="s">
        <v>47</v>
      </c>
      <c r="H23" s="23" t="s">
        <v>76</v>
      </c>
      <c r="I23" s="34" t="s">
        <v>77</v>
      </c>
      <c r="J23" s="23" t="s">
        <v>104</v>
      </c>
      <c r="K23" s="23">
        <v>1</v>
      </c>
      <c r="L23" s="24">
        <v>4400</v>
      </c>
      <c r="M23" s="30">
        <v>3199.92</v>
      </c>
    </row>
    <row r="24" spans="2:13" ht="25.5" x14ac:dyDescent="0.25">
      <c r="B24" s="29">
        <v>10</v>
      </c>
      <c r="C24" s="23">
        <v>201042345</v>
      </c>
      <c r="D24" s="33" t="s">
        <v>29</v>
      </c>
      <c r="E24" s="23" t="s">
        <v>332</v>
      </c>
      <c r="F24" s="33">
        <v>1</v>
      </c>
      <c r="G24" s="52" t="s">
        <v>48</v>
      </c>
      <c r="H24" s="23" t="s">
        <v>76</v>
      </c>
      <c r="I24" s="34" t="s">
        <v>78</v>
      </c>
      <c r="J24" s="23" t="s">
        <v>105</v>
      </c>
      <c r="K24" s="23">
        <v>1</v>
      </c>
      <c r="L24" s="24">
        <v>2000</v>
      </c>
      <c r="M24" s="30">
        <v>2000</v>
      </c>
    </row>
    <row r="25" spans="2:13" ht="38.25" x14ac:dyDescent="0.25">
      <c r="B25" s="29">
        <v>11</v>
      </c>
      <c r="C25" s="23">
        <v>201042345</v>
      </c>
      <c r="D25" s="33" t="s">
        <v>30</v>
      </c>
      <c r="E25" s="23" t="s">
        <v>333</v>
      </c>
      <c r="F25" s="33">
        <v>8</v>
      </c>
      <c r="G25" s="52" t="s">
        <v>49</v>
      </c>
      <c r="H25" s="23" t="s">
        <v>76</v>
      </c>
      <c r="I25" s="34" t="s">
        <v>79</v>
      </c>
      <c r="J25" s="23" t="s">
        <v>106</v>
      </c>
      <c r="K25" s="23">
        <v>1</v>
      </c>
      <c r="L25" s="24">
        <v>40000</v>
      </c>
      <c r="M25" s="30">
        <v>7680</v>
      </c>
    </row>
    <row r="26" spans="2:13" ht="26.25" thickBot="1" x14ac:dyDescent="0.3">
      <c r="B26" s="29">
        <v>12</v>
      </c>
      <c r="C26" s="23">
        <v>201042345</v>
      </c>
      <c r="D26" s="33" t="s">
        <v>31</v>
      </c>
      <c r="E26" s="23" t="s">
        <v>334</v>
      </c>
      <c r="F26" s="33">
        <v>10</v>
      </c>
      <c r="G26" s="52" t="s">
        <v>50</v>
      </c>
      <c r="H26" s="23" t="s">
        <v>76</v>
      </c>
      <c r="I26" s="34" t="s">
        <v>80</v>
      </c>
      <c r="J26" s="23" t="s">
        <v>107</v>
      </c>
      <c r="K26" s="23">
        <v>5</v>
      </c>
      <c r="L26" s="24">
        <v>21000</v>
      </c>
      <c r="M26" s="30">
        <v>1375</v>
      </c>
    </row>
    <row r="27" spans="2:13" ht="26.25" thickBot="1" x14ac:dyDescent="0.3">
      <c r="B27" s="29">
        <v>13</v>
      </c>
      <c r="C27" s="23">
        <v>201042345</v>
      </c>
      <c r="D27" s="33" t="s">
        <v>21</v>
      </c>
      <c r="E27" s="26" t="s">
        <v>325</v>
      </c>
      <c r="F27" s="33">
        <v>4</v>
      </c>
      <c r="G27" s="52" t="s">
        <v>51</v>
      </c>
      <c r="H27" s="23" t="s">
        <v>76</v>
      </c>
      <c r="I27" s="34" t="s">
        <v>81</v>
      </c>
      <c r="J27" s="23" t="s">
        <v>108</v>
      </c>
      <c r="K27" s="23">
        <v>1</v>
      </c>
      <c r="L27" s="24">
        <v>5000</v>
      </c>
      <c r="M27" s="30">
        <v>3688</v>
      </c>
    </row>
    <row r="28" spans="2:13" ht="26.25" thickBot="1" x14ac:dyDescent="0.3">
      <c r="B28" s="29">
        <v>14</v>
      </c>
      <c r="C28" s="23">
        <v>201042345</v>
      </c>
      <c r="D28" s="33" t="s">
        <v>21</v>
      </c>
      <c r="E28" s="26" t="s">
        <v>325</v>
      </c>
      <c r="F28" s="33">
        <v>5</v>
      </c>
      <c r="G28" s="52" t="s">
        <v>52</v>
      </c>
      <c r="H28" s="23" t="s">
        <v>76</v>
      </c>
      <c r="I28" s="34" t="s">
        <v>81</v>
      </c>
      <c r="J28" s="23" t="s">
        <v>109</v>
      </c>
      <c r="K28" s="23">
        <v>1</v>
      </c>
      <c r="L28" s="24">
        <v>6250</v>
      </c>
      <c r="M28" s="30">
        <v>4690</v>
      </c>
    </row>
    <row r="29" spans="2:13" ht="26.25" thickBot="1" x14ac:dyDescent="0.3">
      <c r="B29" s="29">
        <v>15</v>
      </c>
      <c r="C29" s="23">
        <v>201042345</v>
      </c>
      <c r="D29" s="33" t="s">
        <v>21</v>
      </c>
      <c r="E29" s="26" t="s">
        <v>325</v>
      </c>
      <c r="F29" s="33">
        <v>4</v>
      </c>
      <c r="G29" s="52" t="s">
        <v>53</v>
      </c>
      <c r="H29" s="23" t="s">
        <v>76</v>
      </c>
      <c r="I29" s="34" t="s">
        <v>81</v>
      </c>
      <c r="J29" s="23" t="s">
        <v>110</v>
      </c>
      <c r="K29" s="23">
        <v>1</v>
      </c>
      <c r="L29" s="24">
        <v>5000</v>
      </c>
      <c r="M29" s="30">
        <v>3776</v>
      </c>
    </row>
    <row r="30" spans="2:13" ht="26.25" thickBot="1" x14ac:dyDescent="0.3">
      <c r="B30" s="29">
        <v>16</v>
      </c>
      <c r="C30" s="23">
        <v>201042345</v>
      </c>
      <c r="D30" s="33" t="s">
        <v>21</v>
      </c>
      <c r="E30" s="26" t="s">
        <v>325</v>
      </c>
      <c r="F30" s="33">
        <v>4</v>
      </c>
      <c r="G30" s="52" t="s">
        <v>54</v>
      </c>
      <c r="H30" s="23" t="s">
        <v>76</v>
      </c>
      <c r="I30" s="34" t="s">
        <v>81</v>
      </c>
      <c r="J30" s="23" t="s">
        <v>111</v>
      </c>
      <c r="K30" s="23">
        <v>1</v>
      </c>
      <c r="L30" s="24">
        <v>5000</v>
      </c>
      <c r="M30" s="30">
        <v>3688</v>
      </c>
    </row>
    <row r="31" spans="2:13" ht="26.25" thickBot="1" x14ac:dyDescent="0.3">
      <c r="B31" s="29">
        <v>17</v>
      </c>
      <c r="C31" s="23">
        <v>201042345</v>
      </c>
      <c r="D31" s="33" t="s">
        <v>21</v>
      </c>
      <c r="E31" s="26" t="s">
        <v>325</v>
      </c>
      <c r="F31" s="33">
        <v>4</v>
      </c>
      <c r="G31" s="52" t="s">
        <v>55</v>
      </c>
      <c r="H31" s="23" t="s">
        <v>76</v>
      </c>
      <c r="I31" s="34" t="s">
        <v>81</v>
      </c>
      <c r="J31" s="23" t="s">
        <v>112</v>
      </c>
      <c r="K31" s="23">
        <v>1</v>
      </c>
      <c r="L31" s="24">
        <v>5000</v>
      </c>
      <c r="M31" s="30">
        <v>3688</v>
      </c>
    </row>
    <row r="32" spans="2:13" ht="26.25" thickBot="1" x14ac:dyDescent="0.3">
      <c r="B32" s="29">
        <v>18</v>
      </c>
      <c r="C32" s="23">
        <v>201042345</v>
      </c>
      <c r="D32" s="33" t="s">
        <v>32</v>
      </c>
      <c r="E32" s="26" t="s">
        <v>325</v>
      </c>
      <c r="F32" s="33">
        <v>1</v>
      </c>
      <c r="G32" s="52" t="s">
        <v>56</v>
      </c>
      <c r="H32" s="23" t="s">
        <v>76</v>
      </c>
      <c r="I32" s="34" t="s">
        <v>82</v>
      </c>
      <c r="J32" s="23" t="s">
        <v>113</v>
      </c>
      <c r="K32" s="23">
        <v>3</v>
      </c>
      <c r="L32" s="24">
        <v>6000</v>
      </c>
      <c r="M32" s="30">
        <v>5500</v>
      </c>
    </row>
    <row r="33" spans="2:13" ht="26.25" thickBot="1" x14ac:dyDescent="0.3">
      <c r="B33" s="29">
        <v>19</v>
      </c>
      <c r="C33" s="23">
        <v>201042345</v>
      </c>
      <c r="D33" s="33" t="s">
        <v>32</v>
      </c>
      <c r="E33" s="26" t="s">
        <v>325</v>
      </c>
      <c r="F33" s="33">
        <v>1</v>
      </c>
      <c r="G33" s="52" t="s">
        <v>57</v>
      </c>
      <c r="H33" s="23" t="s">
        <v>76</v>
      </c>
      <c r="I33" s="34" t="s">
        <v>83</v>
      </c>
      <c r="J33" s="23" t="s">
        <v>114</v>
      </c>
      <c r="K33" s="23">
        <v>1</v>
      </c>
      <c r="L33" s="24">
        <v>7570</v>
      </c>
      <c r="M33" s="30">
        <v>5699</v>
      </c>
    </row>
    <row r="34" spans="2:13" ht="26.25" thickBot="1" x14ac:dyDescent="0.3">
      <c r="B34" s="29">
        <v>20</v>
      </c>
      <c r="C34" s="23">
        <v>201042345</v>
      </c>
      <c r="D34" s="33" t="s">
        <v>33</v>
      </c>
      <c r="E34" s="26" t="s">
        <v>325</v>
      </c>
      <c r="F34" s="33">
        <v>4</v>
      </c>
      <c r="G34" s="52" t="s">
        <v>58</v>
      </c>
      <c r="H34" s="23" t="s">
        <v>76</v>
      </c>
      <c r="I34" s="34" t="s">
        <v>84</v>
      </c>
      <c r="J34" s="23" t="s">
        <v>115</v>
      </c>
      <c r="K34" s="23">
        <v>1</v>
      </c>
      <c r="L34" s="24">
        <v>9400</v>
      </c>
      <c r="M34" s="30">
        <v>5000</v>
      </c>
    </row>
    <row r="35" spans="2:13" ht="26.25" thickBot="1" x14ac:dyDescent="0.3">
      <c r="B35" s="29">
        <v>21</v>
      </c>
      <c r="C35" s="23">
        <v>201042345</v>
      </c>
      <c r="D35" s="33" t="s">
        <v>32</v>
      </c>
      <c r="E35" s="26" t="s">
        <v>325</v>
      </c>
      <c r="F35" s="33">
        <v>1</v>
      </c>
      <c r="G35" s="52" t="s">
        <v>59</v>
      </c>
      <c r="H35" s="23" t="s">
        <v>76</v>
      </c>
      <c r="I35" s="34" t="s">
        <v>82</v>
      </c>
      <c r="J35" s="23" t="s">
        <v>116</v>
      </c>
      <c r="K35" s="23">
        <v>2</v>
      </c>
      <c r="L35" s="24">
        <v>10000</v>
      </c>
      <c r="M35" s="30">
        <v>5650</v>
      </c>
    </row>
    <row r="36" spans="2:13" ht="26.25" thickBot="1" x14ac:dyDescent="0.3">
      <c r="B36" s="29">
        <v>22</v>
      </c>
      <c r="C36" s="23">
        <v>201042345</v>
      </c>
      <c r="D36" s="33" t="s">
        <v>32</v>
      </c>
      <c r="E36" s="26" t="s">
        <v>325</v>
      </c>
      <c r="F36" s="33">
        <v>1</v>
      </c>
      <c r="G36" s="52" t="s">
        <v>60</v>
      </c>
      <c r="H36" s="23" t="s">
        <v>76</v>
      </c>
      <c r="I36" s="34" t="s">
        <v>82</v>
      </c>
      <c r="J36" s="23" t="s">
        <v>117</v>
      </c>
      <c r="K36" s="23">
        <v>2</v>
      </c>
      <c r="L36" s="24">
        <v>10000</v>
      </c>
      <c r="M36" s="30">
        <v>5650</v>
      </c>
    </row>
    <row r="37" spans="2:13" ht="26.25" thickBot="1" x14ac:dyDescent="0.3">
      <c r="B37" s="29">
        <v>23</v>
      </c>
      <c r="C37" s="23">
        <v>201042345</v>
      </c>
      <c r="D37" s="33" t="s">
        <v>32</v>
      </c>
      <c r="E37" s="26" t="s">
        <v>325</v>
      </c>
      <c r="F37" s="33">
        <v>1</v>
      </c>
      <c r="G37" s="52" t="s">
        <v>61</v>
      </c>
      <c r="H37" s="23" t="s">
        <v>76</v>
      </c>
      <c r="I37" s="34" t="s">
        <v>82</v>
      </c>
      <c r="J37" s="23" t="s">
        <v>118</v>
      </c>
      <c r="K37" s="23">
        <v>2</v>
      </c>
      <c r="L37" s="24">
        <v>10000</v>
      </c>
      <c r="M37" s="30">
        <v>5650</v>
      </c>
    </row>
    <row r="38" spans="2:13" ht="26.25" thickBot="1" x14ac:dyDescent="0.3">
      <c r="B38" s="29">
        <v>24</v>
      </c>
      <c r="C38" s="23">
        <v>201042345</v>
      </c>
      <c r="D38" s="33" t="s">
        <v>32</v>
      </c>
      <c r="E38" s="26" t="s">
        <v>325</v>
      </c>
      <c r="F38" s="33">
        <v>1</v>
      </c>
      <c r="G38" s="52" t="s">
        <v>62</v>
      </c>
      <c r="H38" s="23" t="s">
        <v>76</v>
      </c>
      <c r="I38" s="34" t="s">
        <v>82</v>
      </c>
      <c r="J38" s="23" t="s">
        <v>119</v>
      </c>
      <c r="K38" s="23">
        <v>2</v>
      </c>
      <c r="L38" s="24">
        <v>10000</v>
      </c>
      <c r="M38" s="30">
        <v>5650</v>
      </c>
    </row>
    <row r="39" spans="2:13" ht="26.25" thickBot="1" x14ac:dyDescent="0.3">
      <c r="B39" s="29">
        <v>25</v>
      </c>
      <c r="C39" s="23">
        <v>201042345</v>
      </c>
      <c r="D39" s="33" t="s">
        <v>21</v>
      </c>
      <c r="E39" s="26" t="s">
        <v>325</v>
      </c>
      <c r="F39" s="33">
        <v>3</v>
      </c>
      <c r="G39" s="52" t="s">
        <v>63</v>
      </c>
      <c r="H39" s="23" t="s">
        <v>76</v>
      </c>
      <c r="I39" s="34" t="s">
        <v>81</v>
      </c>
      <c r="J39" s="23" t="s">
        <v>120</v>
      </c>
      <c r="K39" s="23">
        <v>1</v>
      </c>
      <c r="L39" s="24">
        <v>3750</v>
      </c>
      <c r="M39" s="30">
        <v>2832</v>
      </c>
    </row>
    <row r="40" spans="2:13" ht="26.25" thickBot="1" x14ac:dyDescent="0.3">
      <c r="B40" s="29">
        <v>26</v>
      </c>
      <c r="C40" s="23">
        <v>201042345</v>
      </c>
      <c r="D40" s="33" t="s">
        <v>34</v>
      </c>
      <c r="E40" s="26" t="s">
        <v>325</v>
      </c>
      <c r="F40" s="33">
        <v>30</v>
      </c>
      <c r="G40" s="52" t="s">
        <v>64</v>
      </c>
      <c r="H40" s="23" t="s">
        <v>76</v>
      </c>
      <c r="I40" s="34" t="s">
        <v>85</v>
      </c>
      <c r="J40" s="23" t="s">
        <v>121</v>
      </c>
      <c r="K40" s="23">
        <v>10</v>
      </c>
      <c r="L40" s="24">
        <v>360</v>
      </c>
      <c r="M40" s="30">
        <v>336</v>
      </c>
    </row>
    <row r="41" spans="2:13" ht="26.25" thickBot="1" x14ac:dyDescent="0.3">
      <c r="B41" s="29">
        <v>27</v>
      </c>
      <c r="C41" s="23">
        <v>201042345</v>
      </c>
      <c r="D41" s="33" t="s">
        <v>32</v>
      </c>
      <c r="E41" s="26" t="s">
        <v>325</v>
      </c>
      <c r="F41" s="33">
        <v>1</v>
      </c>
      <c r="G41" s="52" t="s">
        <v>65</v>
      </c>
      <c r="H41" s="23" t="s">
        <v>76</v>
      </c>
      <c r="I41" s="34" t="s">
        <v>82</v>
      </c>
      <c r="J41" s="23" t="s">
        <v>122</v>
      </c>
      <c r="K41" s="23">
        <v>2</v>
      </c>
      <c r="L41" s="24">
        <v>10000</v>
      </c>
      <c r="M41" s="30">
        <v>5650</v>
      </c>
    </row>
    <row r="42" spans="2:13" ht="26.25" thickBot="1" x14ac:dyDescent="0.3">
      <c r="B42" s="29">
        <v>28</v>
      </c>
      <c r="C42" s="23">
        <v>201042345</v>
      </c>
      <c r="D42" s="33" t="s">
        <v>21</v>
      </c>
      <c r="E42" s="26" t="s">
        <v>325</v>
      </c>
      <c r="F42" s="33">
        <v>4</v>
      </c>
      <c r="G42" s="52" t="s">
        <v>66</v>
      </c>
      <c r="H42" s="23" t="s">
        <v>76</v>
      </c>
      <c r="I42" s="34" t="s">
        <v>81</v>
      </c>
      <c r="J42" s="23" t="s">
        <v>123</v>
      </c>
      <c r="K42" s="23">
        <v>1</v>
      </c>
      <c r="L42" s="24">
        <v>1250</v>
      </c>
      <c r="M42" s="30">
        <v>3688</v>
      </c>
    </row>
    <row r="43" spans="2:13" ht="26.25" thickBot="1" x14ac:dyDescent="0.3">
      <c r="B43" s="29">
        <v>29</v>
      </c>
      <c r="C43" s="23">
        <v>201042345</v>
      </c>
      <c r="D43" s="33" t="s">
        <v>32</v>
      </c>
      <c r="E43" s="26" t="s">
        <v>325</v>
      </c>
      <c r="F43" s="33">
        <v>1</v>
      </c>
      <c r="G43" s="52" t="s">
        <v>67</v>
      </c>
      <c r="H43" s="23" t="s">
        <v>76</v>
      </c>
      <c r="I43" s="34" t="s">
        <v>82</v>
      </c>
      <c r="J43" s="23" t="s">
        <v>124</v>
      </c>
      <c r="K43" s="23">
        <v>2</v>
      </c>
      <c r="L43" s="24">
        <v>10000</v>
      </c>
      <c r="M43" s="30">
        <v>7150</v>
      </c>
    </row>
    <row r="44" spans="2:13" ht="26.25" thickBot="1" x14ac:dyDescent="0.3">
      <c r="B44" s="29">
        <v>30</v>
      </c>
      <c r="C44" s="23">
        <v>201042345</v>
      </c>
      <c r="D44" s="33" t="s">
        <v>35</v>
      </c>
      <c r="E44" s="26" t="s">
        <v>325</v>
      </c>
      <c r="F44" s="33">
        <v>20</v>
      </c>
      <c r="G44" s="52" t="s">
        <v>68</v>
      </c>
      <c r="H44" s="23" t="s">
        <v>76</v>
      </c>
      <c r="I44" s="23" t="s">
        <v>86</v>
      </c>
      <c r="J44" s="23" t="s">
        <v>125</v>
      </c>
      <c r="K44" s="23">
        <v>10</v>
      </c>
      <c r="L44" s="24">
        <v>600</v>
      </c>
      <c r="M44" s="30">
        <v>260</v>
      </c>
    </row>
    <row r="45" spans="2:13" ht="26.25" thickBot="1" x14ac:dyDescent="0.3">
      <c r="B45" s="29">
        <v>31</v>
      </c>
      <c r="C45" s="23">
        <v>201042345</v>
      </c>
      <c r="D45" s="33" t="s">
        <v>36</v>
      </c>
      <c r="E45" s="26" t="s">
        <v>325</v>
      </c>
      <c r="F45" s="33">
        <v>20</v>
      </c>
      <c r="G45" s="52" t="s">
        <v>69</v>
      </c>
      <c r="H45" s="23" t="s">
        <v>76</v>
      </c>
      <c r="I45" s="23" t="s">
        <v>86</v>
      </c>
      <c r="J45" s="23" t="s">
        <v>126</v>
      </c>
      <c r="K45" s="23">
        <v>10</v>
      </c>
      <c r="L45" s="24">
        <v>400</v>
      </c>
      <c r="M45" s="30">
        <v>230</v>
      </c>
    </row>
    <row r="46" spans="2:13" ht="26.25" thickBot="1" x14ac:dyDescent="0.3">
      <c r="B46" s="29">
        <v>32</v>
      </c>
      <c r="C46" s="23">
        <v>201042345</v>
      </c>
      <c r="D46" s="33" t="s">
        <v>37</v>
      </c>
      <c r="E46" s="26" t="s">
        <v>325</v>
      </c>
      <c r="F46" s="33">
        <v>20</v>
      </c>
      <c r="G46" s="52" t="s">
        <v>70</v>
      </c>
      <c r="H46" s="23" t="s">
        <v>76</v>
      </c>
      <c r="I46" s="23" t="s">
        <v>86</v>
      </c>
      <c r="J46" s="23" t="s">
        <v>127</v>
      </c>
      <c r="K46" s="23">
        <v>5</v>
      </c>
      <c r="L46" s="24">
        <v>400</v>
      </c>
      <c r="M46" s="30">
        <v>250</v>
      </c>
    </row>
    <row r="47" spans="2:13" ht="26.25" thickBot="1" x14ac:dyDescent="0.3">
      <c r="B47" s="29">
        <v>33</v>
      </c>
      <c r="C47" s="23">
        <v>201042345</v>
      </c>
      <c r="D47" s="33" t="s">
        <v>21</v>
      </c>
      <c r="E47" s="26" t="s">
        <v>325</v>
      </c>
      <c r="F47" s="33">
        <v>3</v>
      </c>
      <c r="G47" s="52" t="s">
        <v>71</v>
      </c>
      <c r="H47" s="23" t="s">
        <v>76</v>
      </c>
      <c r="I47" s="23" t="s">
        <v>81</v>
      </c>
      <c r="J47" s="23" t="s">
        <v>128</v>
      </c>
      <c r="K47" s="23">
        <v>1</v>
      </c>
      <c r="L47" s="24">
        <v>3750</v>
      </c>
      <c r="M47" s="30">
        <v>2832</v>
      </c>
    </row>
    <row r="48" spans="2:13" ht="26.25" thickBot="1" x14ac:dyDescent="0.3">
      <c r="B48" s="29">
        <v>34</v>
      </c>
      <c r="C48" s="23">
        <v>201042345</v>
      </c>
      <c r="D48" s="33" t="s">
        <v>21</v>
      </c>
      <c r="E48" s="26" t="s">
        <v>325</v>
      </c>
      <c r="F48" s="33">
        <v>4</v>
      </c>
      <c r="G48" s="52" t="s">
        <v>72</v>
      </c>
      <c r="H48" s="23" t="s">
        <v>76</v>
      </c>
      <c r="I48" s="23" t="s">
        <v>81</v>
      </c>
      <c r="J48" s="23" t="s">
        <v>129</v>
      </c>
      <c r="K48" s="23">
        <v>1</v>
      </c>
      <c r="L48" s="24">
        <v>5000</v>
      </c>
      <c r="M48" s="30">
        <v>3776</v>
      </c>
    </row>
    <row r="49" spans="2:13" ht="25.5" x14ac:dyDescent="0.25">
      <c r="B49" s="29">
        <v>35</v>
      </c>
      <c r="C49" s="23">
        <v>201042345</v>
      </c>
      <c r="D49" s="33" t="s">
        <v>21</v>
      </c>
      <c r="E49" s="26" t="s">
        <v>325</v>
      </c>
      <c r="F49" s="33">
        <v>1</v>
      </c>
      <c r="G49" s="52" t="s">
        <v>73</v>
      </c>
      <c r="H49" s="23" t="s">
        <v>76</v>
      </c>
      <c r="I49" s="23" t="s">
        <v>81</v>
      </c>
      <c r="J49" s="23" t="s">
        <v>130</v>
      </c>
      <c r="K49" s="23">
        <v>1</v>
      </c>
      <c r="L49" s="24">
        <v>1250</v>
      </c>
      <c r="M49" s="30">
        <v>974</v>
      </c>
    </row>
    <row r="50" spans="2:13" ht="38.25" x14ac:dyDescent="0.25">
      <c r="B50" s="29">
        <v>36</v>
      </c>
      <c r="C50" s="23">
        <v>201042345</v>
      </c>
      <c r="D50" s="33" t="s">
        <v>38</v>
      </c>
      <c r="E50" s="23" t="s">
        <v>335</v>
      </c>
      <c r="F50" s="33">
        <v>2</v>
      </c>
      <c r="G50" s="52" t="s">
        <v>74</v>
      </c>
      <c r="H50" s="23" t="s">
        <v>76</v>
      </c>
      <c r="I50" s="23" t="s">
        <v>87</v>
      </c>
      <c r="J50" s="23" t="s">
        <v>131</v>
      </c>
      <c r="K50" s="23">
        <v>1</v>
      </c>
      <c r="L50" s="24">
        <v>2800</v>
      </c>
      <c r="M50" s="30">
        <v>2200</v>
      </c>
    </row>
    <row r="51" spans="2:13" ht="90" thickBot="1" x14ac:dyDescent="0.3">
      <c r="B51" s="29">
        <v>37</v>
      </c>
      <c r="C51" s="23">
        <v>201042345</v>
      </c>
      <c r="D51" s="33" t="s">
        <v>39</v>
      </c>
      <c r="E51" s="23" t="s">
        <v>336</v>
      </c>
      <c r="F51" s="33">
        <v>20</v>
      </c>
      <c r="G51" s="52" t="s">
        <v>75</v>
      </c>
      <c r="H51" s="23" t="s">
        <v>76</v>
      </c>
      <c r="I51" s="23" t="s">
        <v>88</v>
      </c>
      <c r="J51" s="23" t="s">
        <v>132</v>
      </c>
      <c r="K51" s="23">
        <v>1</v>
      </c>
      <c r="L51" s="24">
        <v>23000</v>
      </c>
      <c r="M51" s="30">
        <v>13000</v>
      </c>
    </row>
    <row r="52" spans="2:13" ht="26.25" thickBot="1" x14ac:dyDescent="0.3">
      <c r="B52" s="29">
        <v>38</v>
      </c>
      <c r="C52" s="23">
        <v>201042345</v>
      </c>
      <c r="D52" s="23" t="s">
        <v>252</v>
      </c>
      <c r="E52" s="26" t="s">
        <v>325</v>
      </c>
      <c r="F52" s="40">
        <v>5</v>
      </c>
      <c r="G52" s="41" t="s">
        <v>256</v>
      </c>
      <c r="H52" s="23" t="s">
        <v>76</v>
      </c>
      <c r="I52" s="23" t="s">
        <v>214</v>
      </c>
      <c r="J52" s="23" t="s">
        <v>259</v>
      </c>
      <c r="K52" s="42">
        <v>1</v>
      </c>
      <c r="L52" s="24">
        <v>25000</v>
      </c>
      <c r="M52" s="30">
        <v>15800</v>
      </c>
    </row>
    <row r="53" spans="2:13" ht="26.25" thickBot="1" x14ac:dyDescent="0.3">
      <c r="B53" s="29">
        <v>39</v>
      </c>
      <c r="C53" s="23">
        <v>201042345</v>
      </c>
      <c r="D53" s="23" t="s">
        <v>253</v>
      </c>
      <c r="E53" s="26" t="s">
        <v>325</v>
      </c>
      <c r="F53" s="40">
        <v>1</v>
      </c>
      <c r="G53" s="41" t="s">
        <v>257</v>
      </c>
      <c r="H53" s="23" t="s">
        <v>76</v>
      </c>
      <c r="I53" s="23" t="s">
        <v>214</v>
      </c>
      <c r="J53" s="23" t="s">
        <v>260</v>
      </c>
      <c r="K53" s="42">
        <v>1</v>
      </c>
      <c r="L53" s="24">
        <v>9000</v>
      </c>
      <c r="M53" s="30">
        <v>5100</v>
      </c>
    </row>
    <row r="54" spans="2:13" ht="26.25" thickBot="1" x14ac:dyDescent="0.3">
      <c r="B54" s="29">
        <v>40</v>
      </c>
      <c r="C54" s="23">
        <v>201042345</v>
      </c>
      <c r="D54" s="23" t="s">
        <v>254</v>
      </c>
      <c r="E54" s="26" t="s">
        <v>325</v>
      </c>
      <c r="F54" s="23">
        <v>2</v>
      </c>
      <c r="G54" s="52" t="s">
        <v>261</v>
      </c>
      <c r="H54" s="23" t="s">
        <v>76</v>
      </c>
      <c r="I54" s="23" t="s">
        <v>258</v>
      </c>
      <c r="J54" s="23" t="s">
        <v>263</v>
      </c>
      <c r="K54" s="42">
        <v>1</v>
      </c>
      <c r="L54" s="24">
        <v>45980</v>
      </c>
      <c r="M54" s="30">
        <v>27400</v>
      </c>
    </row>
    <row r="55" spans="2:13" ht="26.25" thickBot="1" x14ac:dyDescent="0.3">
      <c r="B55" s="38">
        <v>41</v>
      </c>
      <c r="C55" s="39">
        <v>201042345</v>
      </c>
      <c r="D55" s="39" t="s">
        <v>255</v>
      </c>
      <c r="E55" s="26" t="s">
        <v>325</v>
      </c>
      <c r="F55" s="39">
        <v>3</v>
      </c>
      <c r="G55" s="53" t="s">
        <v>262</v>
      </c>
      <c r="H55" s="39" t="s">
        <v>76</v>
      </c>
      <c r="I55" s="39" t="s">
        <v>258</v>
      </c>
      <c r="J55" s="39" t="s">
        <v>264</v>
      </c>
      <c r="K55" s="49">
        <v>3</v>
      </c>
      <c r="L55" s="50">
        <v>33000</v>
      </c>
      <c r="M55" s="51">
        <v>27000</v>
      </c>
    </row>
    <row r="56" spans="2:13" ht="15.75" thickBot="1" x14ac:dyDescent="0.3">
      <c r="B56" s="43" t="s">
        <v>10</v>
      </c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5"/>
    </row>
    <row r="57" spans="2:13" ht="15.75" thickBot="1" x14ac:dyDescent="0.3">
      <c r="B57" s="25">
        <v>1</v>
      </c>
      <c r="C57" s="26">
        <v>201042345</v>
      </c>
      <c r="D57" s="26" t="s">
        <v>133</v>
      </c>
      <c r="E57" s="26" t="s">
        <v>337</v>
      </c>
      <c r="F57" s="26">
        <v>100</v>
      </c>
      <c r="G57" s="26" t="s">
        <v>161</v>
      </c>
      <c r="H57" s="26" t="s">
        <v>76</v>
      </c>
      <c r="I57" s="26" t="s">
        <v>196</v>
      </c>
      <c r="J57" s="26" t="s">
        <v>237</v>
      </c>
      <c r="K57" s="48">
        <v>3</v>
      </c>
      <c r="L57" s="27">
        <v>19300</v>
      </c>
      <c r="M57" s="28">
        <v>19300</v>
      </c>
    </row>
    <row r="58" spans="2:13" x14ac:dyDescent="0.25">
      <c r="B58" s="29">
        <v>2</v>
      </c>
      <c r="C58" s="23">
        <v>201042345</v>
      </c>
      <c r="D58" s="23" t="s">
        <v>133</v>
      </c>
      <c r="E58" s="26" t="s">
        <v>338</v>
      </c>
      <c r="F58" s="23">
        <v>4000</v>
      </c>
      <c r="G58" s="23" t="s">
        <v>162</v>
      </c>
      <c r="H58" s="23" t="s">
        <v>76</v>
      </c>
      <c r="I58" s="23" t="s">
        <v>196</v>
      </c>
      <c r="J58" s="23" t="s">
        <v>238</v>
      </c>
      <c r="K58" s="42">
        <v>3</v>
      </c>
      <c r="L58" s="24">
        <v>132000</v>
      </c>
      <c r="M58" s="30">
        <v>132000</v>
      </c>
    </row>
    <row r="59" spans="2:13" ht="25.5" x14ac:dyDescent="0.25">
      <c r="B59" s="29">
        <v>3</v>
      </c>
      <c r="C59" s="23">
        <v>201042345</v>
      </c>
      <c r="D59" s="23" t="s">
        <v>134</v>
      </c>
      <c r="E59" s="23" t="s">
        <v>339</v>
      </c>
      <c r="F59" s="23">
        <v>500</v>
      </c>
      <c r="G59" s="23" t="s">
        <v>327</v>
      </c>
      <c r="H59" s="23" t="s">
        <v>76</v>
      </c>
      <c r="I59" s="23" t="s">
        <v>196</v>
      </c>
      <c r="J59" s="23" t="s">
        <v>239</v>
      </c>
      <c r="K59" s="42">
        <v>3</v>
      </c>
      <c r="L59" s="24">
        <v>4750</v>
      </c>
      <c r="M59" s="30">
        <v>4750</v>
      </c>
    </row>
    <row r="60" spans="2:13" x14ac:dyDescent="0.25">
      <c r="B60" s="29">
        <v>4</v>
      </c>
      <c r="C60" s="23">
        <v>201042345</v>
      </c>
      <c r="D60" s="23" t="s">
        <v>135</v>
      </c>
      <c r="E60" s="23" t="s">
        <v>340</v>
      </c>
      <c r="F60" s="23">
        <v>2000</v>
      </c>
      <c r="G60" s="23" t="s">
        <v>163</v>
      </c>
      <c r="H60" s="23" t="s">
        <v>76</v>
      </c>
      <c r="I60" s="23" t="s">
        <v>196</v>
      </c>
      <c r="J60" s="23" t="s">
        <v>240</v>
      </c>
      <c r="K60" s="42">
        <v>3</v>
      </c>
      <c r="L60" s="24">
        <v>27000</v>
      </c>
      <c r="M60" s="30">
        <v>27000</v>
      </c>
    </row>
    <row r="61" spans="2:13" x14ac:dyDescent="0.25">
      <c r="B61" s="29">
        <v>5</v>
      </c>
      <c r="C61" s="23">
        <v>201042345</v>
      </c>
      <c r="D61" s="23" t="s">
        <v>136</v>
      </c>
      <c r="E61" s="23" t="s">
        <v>341</v>
      </c>
      <c r="F61" s="23">
        <v>500</v>
      </c>
      <c r="G61" s="23" t="s">
        <v>164</v>
      </c>
      <c r="H61" s="23" t="s">
        <v>76</v>
      </c>
      <c r="I61" s="23" t="s">
        <v>196</v>
      </c>
      <c r="J61" s="23" t="s">
        <v>241</v>
      </c>
      <c r="K61" s="42">
        <v>3</v>
      </c>
      <c r="L61" s="24">
        <v>12640</v>
      </c>
      <c r="M61" s="30">
        <v>12640</v>
      </c>
    </row>
    <row r="62" spans="2:13" x14ac:dyDescent="0.25">
      <c r="B62" s="29">
        <v>6</v>
      </c>
      <c r="C62" s="23">
        <v>201042345</v>
      </c>
      <c r="D62" s="23" t="s">
        <v>137</v>
      </c>
      <c r="E62" s="23" t="s">
        <v>341</v>
      </c>
      <c r="F62" s="23">
        <v>500</v>
      </c>
      <c r="G62" s="23" t="s">
        <v>165</v>
      </c>
      <c r="H62" s="23" t="s">
        <v>76</v>
      </c>
      <c r="I62" s="23" t="s">
        <v>196</v>
      </c>
      <c r="J62" s="23" t="s">
        <v>242</v>
      </c>
      <c r="K62" s="42">
        <v>3</v>
      </c>
      <c r="L62" s="24">
        <v>7600</v>
      </c>
      <c r="M62" s="30">
        <v>7600</v>
      </c>
    </row>
    <row r="63" spans="2:13" ht="25.5" x14ac:dyDescent="0.25">
      <c r="B63" s="29">
        <v>7</v>
      </c>
      <c r="C63" s="23">
        <v>201042345</v>
      </c>
      <c r="D63" s="23" t="s">
        <v>138</v>
      </c>
      <c r="E63" s="23" t="s">
        <v>339</v>
      </c>
      <c r="F63" s="23">
        <v>500</v>
      </c>
      <c r="G63" s="23" t="s">
        <v>166</v>
      </c>
      <c r="H63" s="23" t="s">
        <v>76</v>
      </c>
      <c r="I63" s="23" t="s">
        <v>196</v>
      </c>
      <c r="J63" s="23" t="s">
        <v>243</v>
      </c>
      <c r="K63" s="42">
        <v>3</v>
      </c>
      <c r="L63" s="24">
        <v>4000</v>
      </c>
      <c r="M63" s="30">
        <v>4000</v>
      </c>
    </row>
    <row r="64" spans="2:13" x14ac:dyDescent="0.25">
      <c r="B64" s="29">
        <v>8</v>
      </c>
      <c r="C64" s="23">
        <v>201042345</v>
      </c>
      <c r="D64" s="23" t="s">
        <v>139</v>
      </c>
      <c r="E64" s="23" t="s">
        <v>341</v>
      </c>
      <c r="F64" s="23">
        <v>300</v>
      </c>
      <c r="G64" s="23" t="s">
        <v>167</v>
      </c>
      <c r="H64" s="23" t="s">
        <v>76</v>
      </c>
      <c r="I64" s="23" t="s">
        <v>196</v>
      </c>
      <c r="J64" s="23" t="s">
        <v>244</v>
      </c>
      <c r="K64" s="42">
        <v>3</v>
      </c>
      <c r="L64" s="24">
        <v>3630</v>
      </c>
      <c r="M64" s="30">
        <v>3630</v>
      </c>
    </row>
    <row r="65" spans="2:13" x14ac:dyDescent="0.25">
      <c r="B65" s="29">
        <v>9</v>
      </c>
      <c r="C65" s="23">
        <v>201042345</v>
      </c>
      <c r="D65" s="23" t="s">
        <v>139</v>
      </c>
      <c r="E65" s="23" t="s">
        <v>341</v>
      </c>
      <c r="F65" s="23">
        <v>300</v>
      </c>
      <c r="G65" s="23" t="s">
        <v>168</v>
      </c>
      <c r="H65" s="23" t="s">
        <v>76</v>
      </c>
      <c r="I65" s="23" t="s">
        <v>196</v>
      </c>
      <c r="J65" s="23" t="s">
        <v>245</v>
      </c>
      <c r="K65" s="42">
        <v>3</v>
      </c>
      <c r="L65" s="24">
        <v>3630</v>
      </c>
      <c r="M65" s="30">
        <v>3630</v>
      </c>
    </row>
    <row r="66" spans="2:13" ht="38.25" x14ac:dyDescent="0.25">
      <c r="B66" s="29">
        <v>10</v>
      </c>
      <c r="C66" s="23">
        <v>201042345</v>
      </c>
      <c r="D66" s="23" t="s">
        <v>140</v>
      </c>
      <c r="E66" s="23" t="s">
        <v>342</v>
      </c>
      <c r="F66" s="23">
        <v>15</v>
      </c>
      <c r="G66" s="23" t="s">
        <v>169</v>
      </c>
      <c r="H66" s="23" t="s">
        <v>76</v>
      </c>
      <c r="I66" s="23" t="s">
        <v>197</v>
      </c>
      <c r="J66" s="23" t="s">
        <v>246</v>
      </c>
      <c r="K66" s="42">
        <v>1</v>
      </c>
      <c r="L66" s="24">
        <v>6720</v>
      </c>
      <c r="M66" s="30">
        <v>6720</v>
      </c>
    </row>
    <row r="67" spans="2:13" x14ac:dyDescent="0.25">
      <c r="B67" s="29">
        <v>11</v>
      </c>
      <c r="C67" s="23">
        <v>201042345</v>
      </c>
      <c r="D67" s="23" t="s">
        <v>141</v>
      </c>
      <c r="E67" s="23" t="s">
        <v>343</v>
      </c>
      <c r="F67" s="23">
        <v>300</v>
      </c>
      <c r="G67" s="23" t="s">
        <v>170</v>
      </c>
      <c r="H67" s="23" t="s">
        <v>76</v>
      </c>
      <c r="I67" s="23" t="s">
        <v>198</v>
      </c>
      <c r="J67" s="23" t="s">
        <v>247</v>
      </c>
      <c r="K67" s="42">
        <v>7</v>
      </c>
      <c r="L67" s="24">
        <v>13170</v>
      </c>
      <c r="M67" s="30">
        <v>13170</v>
      </c>
    </row>
    <row r="68" spans="2:13" ht="38.25" x14ac:dyDescent="0.25">
      <c r="B68" s="29">
        <v>12</v>
      </c>
      <c r="C68" s="23">
        <v>201042345</v>
      </c>
      <c r="D68" s="23" t="s">
        <v>142</v>
      </c>
      <c r="E68" s="23" t="s">
        <v>344</v>
      </c>
      <c r="F68" s="23">
        <v>1</v>
      </c>
      <c r="G68" s="23" t="s">
        <v>171</v>
      </c>
      <c r="H68" s="23" t="s">
        <v>76</v>
      </c>
      <c r="I68" s="23" t="s">
        <v>199</v>
      </c>
      <c r="J68" s="23" t="s">
        <v>248</v>
      </c>
      <c r="K68" s="42">
        <v>5</v>
      </c>
      <c r="L68" s="24">
        <v>4389</v>
      </c>
      <c r="M68" s="30">
        <v>4389</v>
      </c>
    </row>
    <row r="69" spans="2:13" ht="25.5" x14ac:dyDescent="0.25">
      <c r="B69" s="29">
        <v>13</v>
      </c>
      <c r="C69" s="23">
        <v>201042345</v>
      </c>
      <c r="D69" s="23" t="s">
        <v>143</v>
      </c>
      <c r="E69" s="23" t="s">
        <v>345</v>
      </c>
      <c r="F69" s="23">
        <v>40</v>
      </c>
      <c r="G69" s="23" t="s">
        <v>172</v>
      </c>
      <c r="H69" s="23" t="s">
        <v>76</v>
      </c>
      <c r="I69" s="23" t="s">
        <v>200</v>
      </c>
      <c r="J69" s="23" t="s">
        <v>249</v>
      </c>
      <c r="K69" s="42">
        <v>1</v>
      </c>
      <c r="L69" s="24">
        <v>24000</v>
      </c>
      <c r="M69" s="30">
        <v>24000</v>
      </c>
    </row>
    <row r="70" spans="2:13" x14ac:dyDescent="0.25">
      <c r="B70" s="29">
        <v>14</v>
      </c>
      <c r="C70" s="23">
        <v>201042345</v>
      </c>
      <c r="D70" s="23" t="s">
        <v>144</v>
      </c>
      <c r="E70" s="23" t="s">
        <v>346</v>
      </c>
      <c r="F70" s="23">
        <v>480</v>
      </c>
      <c r="G70" s="23" t="s">
        <v>173</v>
      </c>
      <c r="H70" s="23" t="s">
        <v>76</v>
      </c>
      <c r="I70" s="23" t="s">
        <v>201</v>
      </c>
      <c r="J70" s="23" t="s">
        <v>250</v>
      </c>
      <c r="K70" s="42">
        <v>7</v>
      </c>
      <c r="L70" s="24">
        <v>1209.5999999999999</v>
      </c>
      <c r="M70" s="30">
        <v>1209.5999999999999</v>
      </c>
    </row>
    <row r="71" spans="2:13" ht="25.5" x14ac:dyDescent="0.25">
      <c r="B71" s="29">
        <v>15</v>
      </c>
      <c r="C71" s="23">
        <v>201042345</v>
      </c>
      <c r="D71" s="23" t="s">
        <v>145</v>
      </c>
      <c r="E71" s="23" t="s">
        <v>347</v>
      </c>
      <c r="F71" s="23">
        <v>30</v>
      </c>
      <c r="G71" s="23" t="s">
        <v>174</v>
      </c>
      <c r="H71" s="23" t="s">
        <v>76</v>
      </c>
      <c r="I71" s="23" t="s">
        <v>202</v>
      </c>
      <c r="J71" s="23" t="s">
        <v>251</v>
      </c>
      <c r="K71" s="42">
        <v>1</v>
      </c>
      <c r="L71" s="24">
        <v>12750</v>
      </c>
      <c r="M71" s="30">
        <v>12750</v>
      </c>
    </row>
    <row r="72" spans="2:13" x14ac:dyDescent="0.25">
      <c r="B72" s="29">
        <v>16</v>
      </c>
      <c r="C72" s="23">
        <v>201042345</v>
      </c>
      <c r="D72" s="23" t="s">
        <v>146</v>
      </c>
      <c r="E72" s="23" t="s">
        <v>348</v>
      </c>
      <c r="F72" s="23">
        <v>100</v>
      </c>
      <c r="G72" s="23" t="s">
        <v>175</v>
      </c>
      <c r="H72" s="23" t="s">
        <v>76</v>
      </c>
      <c r="I72" s="23" t="s">
        <v>203</v>
      </c>
      <c r="J72" s="23" t="s">
        <v>216</v>
      </c>
      <c r="K72" s="42">
        <v>3</v>
      </c>
      <c r="L72" s="24">
        <v>504</v>
      </c>
      <c r="M72" s="30">
        <v>504</v>
      </c>
    </row>
    <row r="73" spans="2:13" ht="51" x14ac:dyDescent="0.25">
      <c r="B73" s="29">
        <v>17</v>
      </c>
      <c r="C73" s="23">
        <v>201042345</v>
      </c>
      <c r="D73" s="23" t="s">
        <v>147</v>
      </c>
      <c r="E73" s="23" t="s">
        <v>349</v>
      </c>
      <c r="F73" s="23">
        <v>1</v>
      </c>
      <c r="G73" s="23" t="s">
        <v>176</v>
      </c>
      <c r="H73" s="23" t="s">
        <v>76</v>
      </c>
      <c r="I73" s="23" t="s">
        <v>204</v>
      </c>
      <c r="J73" s="23" t="s">
        <v>217</v>
      </c>
      <c r="K73" s="42">
        <v>10</v>
      </c>
      <c r="L73" s="24">
        <v>28000</v>
      </c>
      <c r="M73" s="30">
        <v>28000</v>
      </c>
    </row>
    <row r="74" spans="2:13" x14ac:dyDescent="0.25">
      <c r="B74" s="29">
        <v>18</v>
      </c>
      <c r="C74" s="23">
        <v>201042345</v>
      </c>
      <c r="D74" s="23" t="s">
        <v>148</v>
      </c>
      <c r="E74" s="23" t="s">
        <v>350</v>
      </c>
      <c r="F74" s="23">
        <v>100</v>
      </c>
      <c r="G74" s="23" t="s">
        <v>177</v>
      </c>
      <c r="H74" s="23" t="s">
        <v>76</v>
      </c>
      <c r="I74" s="23" t="s">
        <v>203</v>
      </c>
      <c r="J74" s="23" t="s">
        <v>218</v>
      </c>
      <c r="K74" s="42">
        <v>10</v>
      </c>
      <c r="L74" s="24">
        <v>1534.3999999999999</v>
      </c>
      <c r="M74" s="30">
        <v>1534.4</v>
      </c>
    </row>
    <row r="75" spans="2:13" x14ac:dyDescent="0.25">
      <c r="B75" s="29">
        <v>19</v>
      </c>
      <c r="C75" s="23">
        <v>201042345</v>
      </c>
      <c r="D75" s="23" t="s">
        <v>149</v>
      </c>
      <c r="E75" s="23" t="s">
        <v>351</v>
      </c>
      <c r="F75" s="23">
        <v>50</v>
      </c>
      <c r="G75" s="23" t="s">
        <v>178</v>
      </c>
      <c r="H75" s="23" t="s">
        <v>76</v>
      </c>
      <c r="I75" s="23" t="s">
        <v>203</v>
      </c>
      <c r="J75" s="23" t="s">
        <v>219</v>
      </c>
      <c r="K75" s="42">
        <v>1</v>
      </c>
      <c r="L75" s="24">
        <v>407.4</v>
      </c>
      <c r="M75" s="30">
        <v>407.4</v>
      </c>
    </row>
    <row r="76" spans="2:13" x14ac:dyDescent="0.25">
      <c r="B76" s="29">
        <v>20</v>
      </c>
      <c r="C76" s="23">
        <v>201042345</v>
      </c>
      <c r="D76" s="23" t="s">
        <v>150</v>
      </c>
      <c r="E76" s="23" t="s">
        <v>352</v>
      </c>
      <c r="F76" s="23">
        <v>100</v>
      </c>
      <c r="G76" s="23" t="s">
        <v>179</v>
      </c>
      <c r="H76" s="23" t="s">
        <v>76</v>
      </c>
      <c r="I76" s="23" t="s">
        <v>203</v>
      </c>
      <c r="J76" s="23" t="s">
        <v>220</v>
      </c>
      <c r="K76" s="42">
        <v>10</v>
      </c>
      <c r="L76" s="24">
        <v>1300</v>
      </c>
      <c r="M76" s="30">
        <v>1300</v>
      </c>
    </row>
    <row r="77" spans="2:13" ht="25.5" x14ac:dyDescent="0.25">
      <c r="B77" s="29">
        <v>21</v>
      </c>
      <c r="C77" s="23">
        <v>201042345</v>
      </c>
      <c r="D77" s="23" t="s">
        <v>145</v>
      </c>
      <c r="E77" s="23" t="s">
        <v>347</v>
      </c>
      <c r="F77" s="23">
        <v>30</v>
      </c>
      <c r="G77" s="23" t="s">
        <v>180</v>
      </c>
      <c r="H77" s="23" t="s">
        <v>76</v>
      </c>
      <c r="I77" s="23" t="s">
        <v>202</v>
      </c>
      <c r="J77" s="23" t="s">
        <v>221</v>
      </c>
      <c r="K77" s="42">
        <v>1</v>
      </c>
      <c r="L77" s="24">
        <v>12750</v>
      </c>
      <c r="M77" s="30">
        <v>12750</v>
      </c>
    </row>
    <row r="78" spans="2:13" x14ac:dyDescent="0.25">
      <c r="B78" s="29">
        <v>22</v>
      </c>
      <c r="C78" s="23">
        <v>201042345</v>
      </c>
      <c r="D78" s="23" t="s">
        <v>151</v>
      </c>
      <c r="E78" s="23" t="s">
        <v>353</v>
      </c>
      <c r="F78" s="23">
        <v>1</v>
      </c>
      <c r="G78" s="23" t="s">
        <v>181</v>
      </c>
      <c r="H78" s="23" t="s">
        <v>76</v>
      </c>
      <c r="I78" s="23" t="s">
        <v>205</v>
      </c>
      <c r="J78" s="23" t="s">
        <v>222</v>
      </c>
      <c r="K78" s="42">
        <v>3</v>
      </c>
      <c r="L78" s="24">
        <v>29000</v>
      </c>
      <c r="M78" s="30">
        <v>29000</v>
      </c>
    </row>
    <row r="79" spans="2:13" x14ac:dyDescent="0.25">
      <c r="B79" s="29">
        <v>23</v>
      </c>
      <c r="C79" s="23">
        <v>201042345</v>
      </c>
      <c r="D79" s="23" t="s">
        <v>152</v>
      </c>
      <c r="E79" s="23" t="s">
        <v>346</v>
      </c>
      <c r="F79" s="23">
        <v>300</v>
      </c>
      <c r="G79" s="23" t="s">
        <v>182</v>
      </c>
      <c r="H79" s="23" t="s">
        <v>76</v>
      </c>
      <c r="I79" s="23" t="s">
        <v>206</v>
      </c>
      <c r="J79" s="23" t="s">
        <v>223</v>
      </c>
      <c r="K79" s="42">
        <v>2</v>
      </c>
      <c r="L79" s="24">
        <v>4050</v>
      </c>
      <c r="M79" s="30">
        <v>4050</v>
      </c>
    </row>
    <row r="80" spans="2:13" ht="25.5" x14ac:dyDescent="0.25">
      <c r="B80" s="29">
        <v>24</v>
      </c>
      <c r="C80" s="23">
        <v>201042345</v>
      </c>
      <c r="D80" s="23" t="s">
        <v>148</v>
      </c>
      <c r="E80" s="23" t="s">
        <v>350</v>
      </c>
      <c r="F80" s="23">
        <v>100</v>
      </c>
      <c r="G80" s="23" t="s">
        <v>183</v>
      </c>
      <c r="H80" s="23" t="s">
        <v>76</v>
      </c>
      <c r="I80" s="23" t="s">
        <v>207</v>
      </c>
      <c r="J80" s="23" t="s">
        <v>224</v>
      </c>
      <c r="K80" s="42">
        <v>5</v>
      </c>
      <c r="L80" s="24">
        <v>1335.6</v>
      </c>
      <c r="M80" s="30">
        <v>1335.6</v>
      </c>
    </row>
    <row r="81" spans="2:13" ht="25.5" x14ac:dyDescent="0.25">
      <c r="B81" s="29">
        <v>25</v>
      </c>
      <c r="C81" s="23">
        <v>201042345</v>
      </c>
      <c r="D81" s="23" t="s">
        <v>153</v>
      </c>
      <c r="E81" s="23" t="s">
        <v>354</v>
      </c>
      <c r="F81" s="23">
        <v>1</v>
      </c>
      <c r="G81" s="23" t="s">
        <v>184</v>
      </c>
      <c r="H81" s="23" t="s">
        <v>76</v>
      </c>
      <c r="I81" s="23" t="s">
        <v>208</v>
      </c>
      <c r="J81" s="23" t="s">
        <v>225</v>
      </c>
      <c r="K81" s="42">
        <v>10</v>
      </c>
      <c r="L81" s="24">
        <v>1550</v>
      </c>
      <c r="M81" s="30">
        <v>1550</v>
      </c>
    </row>
    <row r="82" spans="2:13" ht="25.5" x14ac:dyDescent="0.25">
      <c r="B82" s="29">
        <v>26</v>
      </c>
      <c r="C82" s="23">
        <v>201042345</v>
      </c>
      <c r="D82" s="23" t="s">
        <v>154</v>
      </c>
      <c r="E82" s="23" t="s">
        <v>355</v>
      </c>
      <c r="F82" s="23">
        <v>60</v>
      </c>
      <c r="G82" s="23" t="s">
        <v>185</v>
      </c>
      <c r="H82" s="23" t="s">
        <v>76</v>
      </c>
      <c r="I82" s="23" t="s">
        <v>209</v>
      </c>
      <c r="J82" s="23" t="s">
        <v>226</v>
      </c>
      <c r="K82" s="42">
        <v>10</v>
      </c>
      <c r="L82" s="24">
        <v>360</v>
      </c>
      <c r="M82" s="30">
        <v>360</v>
      </c>
    </row>
    <row r="83" spans="2:13" ht="25.5" x14ac:dyDescent="0.25">
      <c r="B83" s="29">
        <v>27</v>
      </c>
      <c r="C83" s="23">
        <v>201042345</v>
      </c>
      <c r="D83" s="23" t="s">
        <v>357</v>
      </c>
      <c r="E83" s="23" t="s">
        <v>356</v>
      </c>
      <c r="F83" s="23">
        <v>1</v>
      </c>
      <c r="G83" s="23" t="s">
        <v>186</v>
      </c>
      <c r="H83" s="23" t="s">
        <v>76</v>
      </c>
      <c r="I83" s="23" t="s">
        <v>210</v>
      </c>
      <c r="J83" s="23" t="s">
        <v>227</v>
      </c>
      <c r="K83" s="42">
        <v>10</v>
      </c>
      <c r="L83" s="24">
        <v>9499.9989999999998</v>
      </c>
      <c r="M83" s="30">
        <v>9499.9989999999998</v>
      </c>
    </row>
    <row r="84" spans="2:13" ht="25.5" x14ac:dyDescent="0.25">
      <c r="B84" s="29">
        <v>28</v>
      </c>
      <c r="C84" s="23">
        <v>201042345</v>
      </c>
      <c r="D84" s="23" t="s">
        <v>357</v>
      </c>
      <c r="E84" s="23" t="s">
        <v>356</v>
      </c>
      <c r="F84" s="23">
        <v>1</v>
      </c>
      <c r="G84" s="23" t="s">
        <v>187</v>
      </c>
      <c r="H84" s="23" t="s">
        <v>76</v>
      </c>
      <c r="I84" s="23" t="s">
        <v>210</v>
      </c>
      <c r="J84" s="23" t="s">
        <v>228</v>
      </c>
      <c r="K84" s="42">
        <v>10</v>
      </c>
      <c r="L84" s="24">
        <v>11399.99</v>
      </c>
      <c r="M84" s="30">
        <v>11399.99</v>
      </c>
    </row>
    <row r="85" spans="2:13" ht="25.5" x14ac:dyDescent="0.25">
      <c r="B85" s="29">
        <v>29</v>
      </c>
      <c r="C85" s="23">
        <v>201042345</v>
      </c>
      <c r="D85" s="23" t="s">
        <v>155</v>
      </c>
      <c r="E85" s="23" t="s">
        <v>358</v>
      </c>
      <c r="F85" s="23">
        <v>30</v>
      </c>
      <c r="G85" s="23" t="s">
        <v>188</v>
      </c>
      <c r="H85" s="23" t="s">
        <v>76</v>
      </c>
      <c r="I85" s="23" t="s">
        <v>211</v>
      </c>
      <c r="J85" s="23" t="s">
        <v>229</v>
      </c>
      <c r="K85" s="42">
        <v>5</v>
      </c>
      <c r="L85" s="24">
        <v>390</v>
      </c>
      <c r="M85" s="30">
        <v>390</v>
      </c>
    </row>
    <row r="86" spans="2:13" ht="25.5" x14ac:dyDescent="0.25">
      <c r="B86" s="29">
        <v>30</v>
      </c>
      <c r="C86" s="23">
        <v>201042345</v>
      </c>
      <c r="D86" s="23" t="s">
        <v>156</v>
      </c>
      <c r="E86" s="23" t="s">
        <v>339</v>
      </c>
      <c r="F86" s="23">
        <v>30</v>
      </c>
      <c r="G86" s="23" t="s">
        <v>189</v>
      </c>
      <c r="H86" s="23" t="s">
        <v>76</v>
      </c>
      <c r="I86" s="23" t="s">
        <v>211</v>
      </c>
      <c r="J86" s="23" t="s">
        <v>230</v>
      </c>
      <c r="K86" s="42">
        <v>10</v>
      </c>
      <c r="L86" s="24">
        <v>540</v>
      </c>
      <c r="M86" s="30">
        <v>540</v>
      </c>
    </row>
    <row r="87" spans="2:13" ht="25.5" x14ac:dyDescent="0.25">
      <c r="B87" s="29">
        <v>31</v>
      </c>
      <c r="C87" s="23">
        <v>201042345</v>
      </c>
      <c r="D87" s="23" t="s">
        <v>157</v>
      </c>
      <c r="E87" s="23" t="s">
        <v>339</v>
      </c>
      <c r="F87" s="23">
        <v>30</v>
      </c>
      <c r="G87" s="23" t="s">
        <v>190</v>
      </c>
      <c r="H87" s="23" t="s">
        <v>76</v>
      </c>
      <c r="I87" s="23" t="s">
        <v>211</v>
      </c>
      <c r="J87" s="23" t="s">
        <v>231</v>
      </c>
      <c r="K87" s="42">
        <v>5</v>
      </c>
      <c r="L87" s="24">
        <v>720</v>
      </c>
      <c r="M87" s="30">
        <v>720</v>
      </c>
    </row>
    <row r="88" spans="2:13" ht="25.5" x14ac:dyDescent="0.25">
      <c r="B88" s="29">
        <v>32</v>
      </c>
      <c r="C88" s="23">
        <v>201042345</v>
      </c>
      <c r="D88" s="23" t="s">
        <v>158</v>
      </c>
      <c r="E88" s="23" t="s">
        <v>339</v>
      </c>
      <c r="F88" s="23">
        <v>500</v>
      </c>
      <c r="G88" s="23" t="s">
        <v>191</v>
      </c>
      <c r="H88" s="23" t="s">
        <v>76</v>
      </c>
      <c r="I88" s="23" t="s">
        <v>211</v>
      </c>
      <c r="J88" s="23" t="s">
        <v>232</v>
      </c>
      <c r="K88" s="42">
        <v>10</v>
      </c>
      <c r="L88" s="24">
        <v>750</v>
      </c>
      <c r="M88" s="30">
        <v>750</v>
      </c>
    </row>
    <row r="89" spans="2:13" x14ac:dyDescent="0.25">
      <c r="B89" s="29">
        <v>33</v>
      </c>
      <c r="C89" s="23">
        <v>201042345</v>
      </c>
      <c r="D89" s="23" t="s">
        <v>159</v>
      </c>
      <c r="E89" s="23" t="s">
        <v>339</v>
      </c>
      <c r="F89" s="23">
        <v>30</v>
      </c>
      <c r="G89" s="23" t="s">
        <v>192</v>
      </c>
      <c r="H89" s="23" t="s">
        <v>76</v>
      </c>
      <c r="I89" s="23" t="s">
        <v>212</v>
      </c>
      <c r="J89" s="23" t="s">
        <v>233</v>
      </c>
      <c r="K89" s="42">
        <v>2</v>
      </c>
      <c r="L89" s="24">
        <v>615</v>
      </c>
      <c r="M89" s="30">
        <v>615</v>
      </c>
    </row>
    <row r="90" spans="2:13" ht="25.5" x14ac:dyDescent="0.25">
      <c r="B90" s="29">
        <v>34</v>
      </c>
      <c r="C90" s="23">
        <v>201042345</v>
      </c>
      <c r="D90" s="23" t="s">
        <v>160</v>
      </c>
      <c r="E90" s="23" t="s">
        <v>359</v>
      </c>
      <c r="F90" s="23">
        <v>600</v>
      </c>
      <c r="G90" s="23" t="s">
        <v>193</v>
      </c>
      <c r="H90" s="23" t="s">
        <v>76</v>
      </c>
      <c r="I90" s="23" t="s">
        <v>213</v>
      </c>
      <c r="J90" s="23" t="s">
        <v>234</v>
      </c>
      <c r="K90" s="42">
        <v>1</v>
      </c>
      <c r="L90" s="24">
        <v>15300.005999999999</v>
      </c>
      <c r="M90" s="30">
        <v>15300.005999999999</v>
      </c>
    </row>
    <row r="91" spans="2:13" ht="25.5" x14ac:dyDescent="0.25">
      <c r="B91" s="29">
        <v>35</v>
      </c>
      <c r="C91" s="23">
        <v>201042345</v>
      </c>
      <c r="D91" s="23" t="s">
        <v>141</v>
      </c>
      <c r="E91" s="23" t="s">
        <v>343</v>
      </c>
      <c r="F91" s="23">
        <v>20</v>
      </c>
      <c r="G91" s="23" t="s">
        <v>194</v>
      </c>
      <c r="H91" s="23" t="s">
        <v>76</v>
      </c>
      <c r="I91" s="23" t="s">
        <v>214</v>
      </c>
      <c r="J91" s="23" t="s">
        <v>235</v>
      </c>
      <c r="K91" s="42">
        <v>1</v>
      </c>
      <c r="L91" s="24">
        <v>920</v>
      </c>
      <c r="M91" s="30">
        <v>2300</v>
      </c>
    </row>
    <row r="92" spans="2:13" x14ac:dyDescent="0.25">
      <c r="B92" s="29">
        <v>36</v>
      </c>
      <c r="C92" s="23">
        <v>201042345</v>
      </c>
      <c r="D92" s="23" t="s">
        <v>141</v>
      </c>
      <c r="E92" s="23" t="s">
        <v>343</v>
      </c>
      <c r="F92" s="23">
        <v>50</v>
      </c>
      <c r="G92" s="23" t="s">
        <v>195</v>
      </c>
      <c r="H92" s="23" t="s">
        <v>76</v>
      </c>
      <c r="I92" s="23" t="s">
        <v>215</v>
      </c>
      <c r="J92" s="23" t="s">
        <v>236</v>
      </c>
      <c r="K92" s="42">
        <v>1</v>
      </c>
      <c r="L92" s="24">
        <v>2300</v>
      </c>
      <c r="M92" s="30">
        <v>2300</v>
      </c>
    </row>
    <row r="93" spans="2:13" ht="38.25" x14ac:dyDescent="0.25">
      <c r="B93" s="29">
        <v>37</v>
      </c>
      <c r="C93" s="23">
        <v>201042345</v>
      </c>
      <c r="D93" s="23" t="s">
        <v>265</v>
      </c>
      <c r="E93" s="23" t="s">
        <v>360</v>
      </c>
      <c r="F93" s="23">
        <v>35</v>
      </c>
      <c r="G93" s="23" t="s">
        <v>267</v>
      </c>
      <c r="H93" s="23" t="s">
        <v>76</v>
      </c>
      <c r="I93" s="23" t="s">
        <v>270</v>
      </c>
      <c r="J93" s="23" t="s">
        <v>273</v>
      </c>
      <c r="K93" s="42">
        <v>3</v>
      </c>
      <c r="L93" s="24">
        <v>1225</v>
      </c>
      <c r="M93" s="30">
        <v>1225</v>
      </c>
    </row>
    <row r="94" spans="2:13" ht="25.5" x14ac:dyDescent="0.25">
      <c r="B94" s="29">
        <v>38</v>
      </c>
      <c r="C94" s="23">
        <v>201042345</v>
      </c>
      <c r="D94" s="23" t="s">
        <v>266</v>
      </c>
      <c r="E94" s="23" t="s">
        <v>343</v>
      </c>
      <c r="F94" s="23">
        <v>50</v>
      </c>
      <c r="G94" s="23" t="s">
        <v>268</v>
      </c>
      <c r="H94" s="23" t="s">
        <v>76</v>
      </c>
      <c r="I94" s="23" t="s">
        <v>271</v>
      </c>
      <c r="J94" s="23" t="s">
        <v>274</v>
      </c>
      <c r="K94" s="42">
        <v>10</v>
      </c>
      <c r="L94" s="24">
        <v>2240</v>
      </c>
      <c r="M94" s="30">
        <v>2240</v>
      </c>
    </row>
    <row r="95" spans="2:13" x14ac:dyDescent="0.25">
      <c r="B95" s="29">
        <v>39</v>
      </c>
      <c r="C95" s="23">
        <v>201042345</v>
      </c>
      <c r="D95" s="23" t="s">
        <v>141</v>
      </c>
      <c r="E95" s="23" t="s">
        <v>343</v>
      </c>
      <c r="F95" s="23">
        <v>15</v>
      </c>
      <c r="G95" s="23" t="s">
        <v>269</v>
      </c>
      <c r="H95" s="23" t="s">
        <v>76</v>
      </c>
      <c r="I95" s="23" t="s">
        <v>272</v>
      </c>
      <c r="J95" s="23" t="s">
        <v>275</v>
      </c>
      <c r="K95" s="42">
        <v>2</v>
      </c>
      <c r="L95" s="24">
        <v>688.5</v>
      </c>
      <c r="M95" s="30">
        <v>688.5</v>
      </c>
    </row>
    <row r="96" spans="2:13" ht="25.5" x14ac:dyDescent="0.25">
      <c r="B96" s="29">
        <v>40</v>
      </c>
      <c r="C96" s="23">
        <v>201042345</v>
      </c>
      <c r="D96" s="23" t="s">
        <v>28</v>
      </c>
      <c r="E96" s="23" t="s">
        <v>343</v>
      </c>
      <c r="F96" s="23">
        <v>100</v>
      </c>
      <c r="G96" s="23" t="s">
        <v>286</v>
      </c>
      <c r="H96" s="23" t="s">
        <v>76</v>
      </c>
      <c r="I96" s="23" t="s">
        <v>300</v>
      </c>
      <c r="J96" s="23" t="s">
        <v>311</v>
      </c>
      <c r="K96" s="42">
        <v>5</v>
      </c>
      <c r="L96" s="24">
        <v>3899.7999999999997</v>
      </c>
      <c r="M96" s="30">
        <v>3899.8</v>
      </c>
    </row>
    <row r="97" spans="2:13" ht="25.5" x14ac:dyDescent="0.25">
      <c r="B97" s="29">
        <v>41</v>
      </c>
      <c r="C97" s="23">
        <v>201042345</v>
      </c>
      <c r="D97" s="23" t="s">
        <v>276</v>
      </c>
      <c r="E97" s="23" t="s">
        <v>361</v>
      </c>
      <c r="F97" s="23">
        <v>14</v>
      </c>
      <c r="G97" s="23" t="s">
        <v>287</v>
      </c>
      <c r="H97" s="23" t="s">
        <v>76</v>
      </c>
      <c r="I97" s="23" t="s">
        <v>301</v>
      </c>
      <c r="J97" s="23" t="s">
        <v>312</v>
      </c>
      <c r="K97" s="42">
        <v>4</v>
      </c>
      <c r="L97" s="24">
        <v>420</v>
      </c>
      <c r="M97" s="30">
        <v>420</v>
      </c>
    </row>
    <row r="98" spans="2:13" ht="25.5" x14ac:dyDescent="0.25">
      <c r="B98" s="29">
        <v>42</v>
      </c>
      <c r="C98" s="23">
        <v>201042345</v>
      </c>
      <c r="D98" s="23" t="s">
        <v>277</v>
      </c>
      <c r="E98" s="23" t="s">
        <v>362</v>
      </c>
      <c r="F98" s="23">
        <v>1</v>
      </c>
      <c r="G98" s="23" t="s">
        <v>288</v>
      </c>
      <c r="H98" s="23" t="s">
        <v>76</v>
      </c>
      <c r="I98" s="23" t="s">
        <v>302</v>
      </c>
      <c r="J98" s="23" t="s">
        <v>313</v>
      </c>
      <c r="K98" s="42">
        <v>3</v>
      </c>
      <c r="L98" s="24">
        <v>12489.9</v>
      </c>
      <c r="M98" s="30">
        <v>12489.9</v>
      </c>
    </row>
    <row r="99" spans="2:13" ht="25.5" x14ac:dyDescent="0.25">
      <c r="B99" s="29">
        <v>43</v>
      </c>
      <c r="C99" s="23">
        <v>201042345</v>
      </c>
      <c r="D99" s="23" t="s">
        <v>278</v>
      </c>
      <c r="E99" s="23" t="s">
        <v>363</v>
      </c>
      <c r="F99" s="23">
        <v>4</v>
      </c>
      <c r="G99" s="23" t="s">
        <v>289</v>
      </c>
      <c r="H99" s="23" t="s">
        <v>76</v>
      </c>
      <c r="I99" s="23" t="s">
        <v>303</v>
      </c>
      <c r="J99" s="23" t="s">
        <v>314</v>
      </c>
      <c r="K99" s="42">
        <v>3</v>
      </c>
      <c r="L99" s="24">
        <v>3040</v>
      </c>
      <c r="M99" s="30">
        <v>3040</v>
      </c>
    </row>
    <row r="100" spans="2:13" ht="25.5" x14ac:dyDescent="0.25">
      <c r="B100" s="29">
        <v>44</v>
      </c>
      <c r="C100" s="23">
        <v>201042345</v>
      </c>
      <c r="D100" s="23" t="s">
        <v>279</v>
      </c>
      <c r="E100" s="23" t="s">
        <v>364</v>
      </c>
      <c r="F100" s="23">
        <v>2</v>
      </c>
      <c r="G100" s="23" t="s">
        <v>290</v>
      </c>
      <c r="H100" s="23" t="s">
        <v>76</v>
      </c>
      <c r="I100" s="23" t="s">
        <v>302</v>
      </c>
      <c r="J100" s="23" t="s">
        <v>315</v>
      </c>
      <c r="K100" s="42">
        <v>3</v>
      </c>
      <c r="L100" s="24">
        <v>1399.2</v>
      </c>
      <c r="M100" s="30">
        <v>1399.2</v>
      </c>
    </row>
    <row r="101" spans="2:13" ht="25.5" x14ac:dyDescent="0.25">
      <c r="B101" s="29">
        <v>45</v>
      </c>
      <c r="C101" s="23">
        <v>201042345</v>
      </c>
      <c r="D101" s="23" t="s">
        <v>276</v>
      </c>
      <c r="E101" s="23" t="s">
        <v>360</v>
      </c>
      <c r="F101" s="23">
        <v>20</v>
      </c>
      <c r="G101" s="23" t="s">
        <v>291</v>
      </c>
      <c r="H101" s="23" t="s">
        <v>76</v>
      </c>
      <c r="I101" s="23" t="s">
        <v>302</v>
      </c>
      <c r="J101" s="23" t="s">
        <v>316</v>
      </c>
      <c r="K101" s="42">
        <v>3</v>
      </c>
      <c r="L101" s="24">
        <v>397.98</v>
      </c>
      <c r="M101" s="30">
        <v>397.98</v>
      </c>
    </row>
    <row r="102" spans="2:13" ht="25.5" x14ac:dyDescent="0.25">
      <c r="B102" s="29">
        <v>46</v>
      </c>
      <c r="C102" s="23">
        <v>201042345</v>
      </c>
      <c r="D102" s="23" t="s">
        <v>276</v>
      </c>
      <c r="E102" s="23" t="s">
        <v>360</v>
      </c>
      <c r="F102" s="23">
        <v>14</v>
      </c>
      <c r="G102" s="23" t="s">
        <v>292</v>
      </c>
      <c r="H102" s="23" t="s">
        <v>76</v>
      </c>
      <c r="I102" s="23" t="s">
        <v>302</v>
      </c>
      <c r="J102" s="23" t="s">
        <v>317</v>
      </c>
      <c r="K102" s="42">
        <v>4</v>
      </c>
      <c r="L102" s="24">
        <v>350</v>
      </c>
      <c r="M102" s="30">
        <v>350</v>
      </c>
    </row>
    <row r="103" spans="2:13" ht="25.5" x14ac:dyDescent="0.25">
      <c r="B103" s="29">
        <v>47</v>
      </c>
      <c r="C103" s="23">
        <v>201042345</v>
      </c>
      <c r="D103" s="23" t="s">
        <v>280</v>
      </c>
      <c r="E103" s="23" t="s">
        <v>365</v>
      </c>
      <c r="F103" s="23">
        <v>2</v>
      </c>
      <c r="G103" s="23" t="s">
        <v>293</v>
      </c>
      <c r="H103" s="23" t="s">
        <v>76</v>
      </c>
      <c r="I103" s="23" t="s">
        <v>304</v>
      </c>
      <c r="J103" s="23" t="s">
        <v>318</v>
      </c>
      <c r="K103" s="42">
        <v>10</v>
      </c>
      <c r="L103" s="24">
        <v>49.335999999999999</v>
      </c>
      <c r="M103" s="30">
        <v>49.335999999999999</v>
      </c>
    </row>
    <row r="104" spans="2:13" ht="25.5" x14ac:dyDescent="0.25">
      <c r="B104" s="29">
        <v>48</v>
      </c>
      <c r="C104" s="23">
        <v>201042345</v>
      </c>
      <c r="D104" s="23" t="s">
        <v>281</v>
      </c>
      <c r="E104" s="23" t="s">
        <v>366</v>
      </c>
      <c r="F104" s="23">
        <v>7</v>
      </c>
      <c r="G104" s="23" t="s">
        <v>294</v>
      </c>
      <c r="H104" s="23" t="s">
        <v>76</v>
      </c>
      <c r="I104" s="23" t="s">
        <v>305</v>
      </c>
      <c r="J104" s="23" t="s">
        <v>319</v>
      </c>
      <c r="K104" s="42">
        <v>20</v>
      </c>
      <c r="L104" s="24">
        <v>129.5</v>
      </c>
      <c r="M104" s="30">
        <v>129.5</v>
      </c>
    </row>
    <row r="105" spans="2:13" ht="25.5" x14ac:dyDescent="0.25">
      <c r="B105" s="29">
        <v>49</v>
      </c>
      <c r="C105" s="23">
        <v>201042345</v>
      </c>
      <c r="D105" s="23" t="s">
        <v>282</v>
      </c>
      <c r="E105" s="23" t="s">
        <v>355</v>
      </c>
      <c r="F105" s="23">
        <v>20</v>
      </c>
      <c r="G105" s="23" t="s">
        <v>295</v>
      </c>
      <c r="H105" s="23" t="s">
        <v>76</v>
      </c>
      <c r="I105" s="23" t="s">
        <v>306</v>
      </c>
      <c r="J105" s="23" t="s">
        <v>320</v>
      </c>
      <c r="K105" s="42">
        <v>12</v>
      </c>
      <c r="L105" s="24">
        <v>150</v>
      </c>
      <c r="M105" s="30">
        <v>150</v>
      </c>
    </row>
    <row r="106" spans="2:13" ht="38.25" x14ac:dyDescent="0.25">
      <c r="B106" s="29">
        <v>50</v>
      </c>
      <c r="C106" s="23">
        <v>201042345</v>
      </c>
      <c r="D106" s="23" t="s">
        <v>141</v>
      </c>
      <c r="E106" s="23" t="s">
        <v>343</v>
      </c>
      <c r="F106" s="23">
        <v>50</v>
      </c>
      <c r="G106" s="23" t="s">
        <v>296</v>
      </c>
      <c r="H106" s="23" t="s">
        <v>76</v>
      </c>
      <c r="I106" s="23" t="s">
        <v>307</v>
      </c>
      <c r="J106" s="23" t="s">
        <v>321</v>
      </c>
      <c r="K106" s="42">
        <v>7</v>
      </c>
      <c r="L106" s="24">
        <v>2200</v>
      </c>
      <c r="M106" s="30">
        <v>2200</v>
      </c>
    </row>
    <row r="107" spans="2:13" x14ac:dyDescent="0.25">
      <c r="B107" s="29">
        <v>51</v>
      </c>
      <c r="C107" s="23">
        <v>201042345</v>
      </c>
      <c r="D107" s="23" t="s">
        <v>283</v>
      </c>
      <c r="E107" s="23" t="s">
        <v>367</v>
      </c>
      <c r="F107" s="23">
        <v>1</v>
      </c>
      <c r="G107" s="23" t="s">
        <v>297</v>
      </c>
      <c r="H107" s="23" t="s">
        <v>76</v>
      </c>
      <c r="I107" s="23" t="s">
        <v>308</v>
      </c>
      <c r="J107" s="23" t="s">
        <v>322</v>
      </c>
      <c r="K107" s="42">
        <v>10</v>
      </c>
      <c r="L107" s="24">
        <v>675</v>
      </c>
      <c r="M107" s="30">
        <v>675</v>
      </c>
    </row>
    <row r="108" spans="2:13" x14ac:dyDescent="0.25">
      <c r="B108" s="29">
        <v>52</v>
      </c>
      <c r="C108" s="23">
        <v>201042345</v>
      </c>
      <c r="D108" s="23" t="s">
        <v>284</v>
      </c>
      <c r="E108" s="23" t="s">
        <v>343</v>
      </c>
      <c r="F108" s="23">
        <v>25</v>
      </c>
      <c r="G108" s="23" t="s">
        <v>298</v>
      </c>
      <c r="H108" s="23" t="s">
        <v>76</v>
      </c>
      <c r="I108" s="23" t="s">
        <v>309</v>
      </c>
      <c r="J108" s="23" t="s">
        <v>323</v>
      </c>
      <c r="K108" s="42">
        <v>30</v>
      </c>
      <c r="L108" s="24">
        <v>975</v>
      </c>
      <c r="M108" s="30">
        <v>975</v>
      </c>
    </row>
    <row r="109" spans="2:13" ht="26.25" thickBot="1" x14ac:dyDescent="0.3">
      <c r="B109" s="38">
        <v>53</v>
      </c>
      <c r="C109" s="39">
        <v>201042345</v>
      </c>
      <c r="D109" s="39" t="s">
        <v>285</v>
      </c>
      <c r="E109" s="23" t="s">
        <v>343</v>
      </c>
      <c r="F109" s="39">
        <v>20</v>
      </c>
      <c r="G109" s="39" t="s">
        <v>299</v>
      </c>
      <c r="H109" s="39" t="s">
        <v>76</v>
      </c>
      <c r="I109" s="39" t="s">
        <v>310</v>
      </c>
      <c r="J109" s="39" t="s">
        <v>324</v>
      </c>
      <c r="K109" s="49">
        <v>10</v>
      </c>
      <c r="L109" s="50">
        <v>920</v>
      </c>
      <c r="M109" s="51">
        <v>920</v>
      </c>
    </row>
    <row r="110" spans="2:13" ht="16.5" thickBot="1" x14ac:dyDescent="0.3">
      <c r="B110" s="35" t="s">
        <v>11</v>
      </c>
      <c r="C110" s="36"/>
      <c r="D110" s="36"/>
      <c r="E110" s="36"/>
      <c r="F110" s="36"/>
      <c r="G110" s="36"/>
      <c r="H110" s="36"/>
      <c r="I110" s="36"/>
      <c r="J110" s="36"/>
      <c r="K110" s="37"/>
      <c r="L110" s="46">
        <f>SUM(L15:L109)</f>
        <v>802544.21100000001</v>
      </c>
      <c r="M110" s="46">
        <f>SUM(M15:M109)</f>
        <v>651814.91200000001</v>
      </c>
    </row>
    <row r="111" spans="2:13" ht="16.5" thickBot="1" x14ac:dyDescent="0.3">
      <c r="B111" s="11" t="s">
        <v>12</v>
      </c>
      <c r="C111" s="12"/>
      <c r="D111" s="12"/>
      <c r="E111" s="12"/>
      <c r="F111" s="12"/>
      <c r="G111" s="12"/>
      <c r="H111" s="12"/>
      <c r="I111" s="12"/>
      <c r="J111" s="12"/>
      <c r="K111" s="13"/>
      <c r="L111" s="47" t="s">
        <v>19</v>
      </c>
      <c r="M111" s="47" t="s">
        <v>19</v>
      </c>
    </row>
    <row r="112" spans="2:13" x14ac:dyDescent="0.25">
      <c r="B112" s="4"/>
    </row>
  </sheetData>
  <mergeCells count="8">
    <mergeCell ref="B110:K110"/>
    <mergeCell ref="B111:K111"/>
    <mergeCell ref="B4:M4"/>
    <mergeCell ref="B8:M8"/>
    <mergeCell ref="B10:M10"/>
    <mergeCell ref="B12:M12"/>
    <mergeCell ref="B14:M14"/>
    <mergeCell ref="B56:M56"/>
  </mergeCells>
  <conditionalFormatting sqref="G52:G53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Doniyor Shukurov</dc:creator>
  <cp:lastModifiedBy>Doniyor Shukurov</cp:lastModifiedBy>
  <dcterms:created xsi:type="dcterms:W3CDTF">2015-06-05T18:19:34Z</dcterms:created>
  <dcterms:modified xsi:type="dcterms:W3CDTF">2025-05-29T12:39:10Z</dcterms:modified>
</cp:coreProperties>
</file>