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a.sunnatova\Downloads\Очиклик\"/>
    </mc:Choice>
  </mc:AlternateContent>
  <bookViews>
    <workbookView xWindow="0" yWindow="0" windowWidth="21570" windowHeight="8085"/>
  </bookViews>
  <sheets>
    <sheet name="SheetName" sheetId="1" r:id="rId1"/>
  </sheet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G5" i="1" l="1"/>
  <c r="G4" i="1"/>
  <c r="G3" i="1"/>
  <c r="J5" i="1"/>
  <c r="I5" i="1"/>
  <c r="H5" i="1"/>
</calcChain>
</file>

<file path=xl/sharedStrings.xml><?xml version="1.0" encoding="utf-8"?>
<sst xmlns="http://schemas.openxmlformats.org/spreadsheetml/2006/main" count="23" uniqueCount="20">
  <si>
    <t>Oylar</t>
  </si>
  <si>
    <t>Yanvar</t>
  </si>
  <si>
    <t>Fevral</t>
  </si>
  <si>
    <t>Xizmat safariga yuborilgan xodimlar soni</t>
  </si>
  <si>
    <t>Xizmat safariga yuborilgan manzil</t>
  </si>
  <si>
    <t>Mart</t>
  </si>
  <si>
    <t>T/R</t>
  </si>
  <si>
    <t>Buxoro viloyati</t>
  </si>
  <si>
    <t>Qashqadaryo, Samarqand, Surxondaryo viloyatlari</t>
  </si>
  <si>
    <t>Xizmat safari maqsadi</t>
  </si>
  <si>
    <t>Xizmat safari turi</t>
  </si>
  <si>
    <t>Navoiy, Buxoro viloyatlari</t>
  </si>
  <si>
    <t>Filialining bugungi kundagi faoliyatini tahlil qilish, sugʻurta yoʻnalishida olib borilayotgan ishlarni oʻrganish, filiallar va sugʻurta markazlari ish jarayonini koʻzdan kechirish, xodimlar ish salohiyatini oʻrganish, sugʻurta qamrovi darajasini oshirish va ish faoliyatini tashkil etishda amaliy yordam berish</t>
  </si>
  <si>
    <t>Hududiy filiallari va sug‘ura Markazlarida faoliyat yuritayotgan sug‘urta agentlari faoliyatini sog‘lomlashtirish, aholiga va yuridik tashkilotlarga tezkor va qulay sug‘urta xizmatlarini ko‘rsatilishini ta’minlash maqsadida sug‘urta agentlari sonini oshirish.                                                              Filialining bugungi kundagi faoliyatini tahlil qilish, sugʻurta yoʻnalishida olib borilayotgan ishlarni oʻrganish, filiallar va sugʻurta markazlari ish jarayonini koʻzdan kechirish, xodimlar ish salohiyatini oʻrganish, sugʻurta qamrovi darajasini oshirish va ish faoliyatini tashkil etishda amaliy yordam berish</t>
  </si>
  <si>
    <t>Jamiyat tizimidagi hududiy filiallarga</t>
  </si>
  <si>
    <t>2025-yil 1-chorakda jami xarajatlar jami:
(ming so'mda)</t>
  </si>
  <si>
    <t>shu jumladan</t>
  </si>
  <si>
    <t>sutkalik pul</t>
  </si>
  <si>
    <t>transport</t>
  </si>
  <si>
    <t>yashash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</si>
</sst>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2"/>
      <color theme="1"/>
      <name val="Calibri"/>
      <family val="2"/>
      <scheme val="minor"/>
    </font>
    <font>
      <b/>
      <sz val="12"/>
      <color theme="1"/>
      <name val="Times New Roman"/>
      <family val="1"/>
      <charset val="204"/>
    </font>
    <font>
      <sz val="12"/>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5">
    <xf numFmtId="0" fontId="0" fillId="0" borderId="0" xfId="0" applyNumberFormat="1"/>
    <xf numFmtId="4" fontId="0" fillId="0" borderId="0" xfId="0" applyNumberFormat="1"/>
    <xf numFmtId="3" fontId="0" fillId="0" borderId="0" xfId="0" applyNumberFormat="1"/>
    <xf numFmtId="0" fontId="1" fillId="2" borderId="1" xfId="0" applyNumberFormat="1" applyFont="1" applyFill="1" applyBorder="1" applyAlignment="1">
      <alignment horizontal="center" vertical="center" wrapText="1"/>
    </xf>
    <xf numFmtId="0" fontId="2" fillId="0" borderId="1" xfId="0" applyNumberFormat="1" applyFont="1" applyBorder="1" applyAlignment="1">
      <alignment horizontal="center" vertical="center"/>
    </xf>
    <xf numFmtId="0" fontId="2" fillId="0" borderId="1" xfId="0" applyNumberFormat="1" applyFont="1" applyBorder="1" applyAlignment="1">
      <alignment horizontal="left" vertical="center" wrapText="1"/>
    </xf>
    <xf numFmtId="0" fontId="1" fillId="0" borderId="1" xfId="0" applyNumberFormat="1" applyFont="1" applyBorder="1" applyAlignment="1">
      <alignment horizontal="center" vertical="center"/>
    </xf>
    <xf numFmtId="0" fontId="2" fillId="0" borderId="1" xfId="0" applyNumberFormat="1" applyFont="1" applyBorder="1" applyAlignment="1">
      <alignment horizontal="left" wrapText="1"/>
    </xf>
    <xf numFmtId="4" fontId="2" fillId="0" borderId="1" xfId="0" applyNumberFormat="1" applyFont="1" applyBorder="1" applyAlignment="1">
      <alignment horizontal="center" vertical="center"/>
    </xf>
    <xf numFmtId="0" fontId="1" fillId="2" borderId="2" xfId="0" applyNumberFormat="1" applyFont="1" applyFill="1" applyBorder="1" applyAlignment="1">
      <alignment horizontal="center" vertical="center" wrapText="1"/>
    </xf>
    <xf numFmtId="0" fontId="1" fillId="2" borderId="3" xfId="0" applyNumberFormat="1" applyFont="1" applyFill="1" applyBorder="1" applyAlignment="1">
      <alignment horizontal="center" vertical="center" wrapText="1"/>
    </xf>
    <xf numFmtId="0" fontId="1" fillId="2" borderId="4" xfId="0" applyNumberFormat="1" applyFont="1" applyFill="1" applyBorder="1" applyAlignment="1">
      <alignment horizontal="center" vertical="center" wrapText="1"/>
    </xf>
    <xf numFmtId="0" fontId="1" fillId="2" borderId="5" xfId="0" applyNumberFormat="1" applyFont="1" applyFill="1" applyBorder="1" applyAlignment="1">
      <alignment horizontal="center" vertical="center" wrapText="1"/>
    </xf>
    <xf numFmtId="0" fontId="1" fillId="2" borderId="6" xfId="0" applyNumberFormat="1" applyFont="1" applyFill="1" applyBorder="1" applyAlignment="1">
      <alignment horizontal="center" vertical="center" wrapText="1"/>
    </xf>
    <xf numFmtId="0" fontId="2" fillId="0" borderId="1" xfId="0" applyNumberFormat="1" applyFont="1" applyBorder="1" applyAlignment="1">
      <alignment horizontal="center" vertical="center" wrapText="1"/>
    </xf>
  </cellXfs>
  <cellStyles count="1">
    <cellStyle name="Обычный"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tabSelected="1" workbookViewId="0">
      <selection activeCell="D4" sqref="D4"/>
    </sheetView>
  </sheetViews>
  <sheetFormatPr defaultRowHeight="15.75" x14ac:dyDescent="0.25"/>
  <cols>
    <col min="1" max="1" width="6.625" customWidth="1"/>
    <col min="2" max="2" width="16.125" customWidth="1"/>
    <col min="3" max="3" width="11" customWidth="1"/>
    <col min="4" max="6" width="24.75" customWidth="1"/>
    <col min="7" max="7" width="22.625" customWidth="1"/>
    <col min="8" max="8" width="11.625" bestFit="1" customWidth="1"/>
    <col min="9" max="9" width="10.25" customWidth="1"/>
    <col min="10" max="10" width="7.875" bestFit="1" customWidth="1"/>
  </cols>
  <sheetData>
    <row r="1" spans="1:10" ht="78.75" customHeight="1" x14ac:dyDescent="0.25">
      <c r="A1" s="9" t="s">
        <v>6</v>
      </c>
      <c r="B1" s="9" t="s">
        <v>0</v>
      </c>
      <c r="C1" s="9" t="s">
        <v>3</v>
      </c>
      <c r="D1" s="9" t="s">
        <v>4</v>
      </c>
      <c r="E1" s="9" t="s">
        <v>9</v>
      </c>
      <c r="F1" s="9" t="s">
        <v>10</v>
      </c>
      <c r="G1" s="9" t="s">
        <v>15</v>
      </c>
      <c r="H1" s="11" t="s">
        <v>16</v>
      </c>
      <c r="I1" s="12"/>
      <c r="J1" s="13"/>
    </row>
    <row r="2" spans="1:10" x14ac:dyDescent="0.25">
      <c r="A2" s="10"/>
      <c r="B2" s="10"/>
      <c r="C2" s="10"/>
      <c r="D2" s="10"/>
      <c r="E2" s="10"/>
      <c r="F2" s="10"/>
      <c r="G2" s="10"/>
      <c r="H2" s="3" t="s">
        <v>17</v>
      </c>
      <c r="I2" s="3" t="s">
        <v>18</v>
      </c>
      <c r="J2" s="3" t="s">
        <v>19</v>
      </c>
    </row>
    <row r="3" spans="1:10" ht="171.75" customHeight="1" x14ac:dyDescent="0.25">
      <c r="A3" s="6">
        <v>1</v>
      </c>
      <c r="B3" s="4" t="s">
        <v>1</v>
      </c>
      <c r="C3" s="4">
        <v>1</v>
      </c>
      <c r="D3" s="14" t="s">
        <v>7</v>
      </c>
      <c r="E3" s="5" t="s">
        <v>12</v>
      </c>
      <c r="F3" s="14" t="s">
        <v>14</v>
      </c>
      <c r="G3" s="8">
        <f>SUM(H3:J3)</f>
        <v>1380.1890000000001</v>
      </c>
      <c r="H3" s="8">
        <v>0</v>
      </c>
      <c r="I3" s="8">
        <v>1380.1890000000001</v>
      </c>
      <c r="J3" s="8">
        <v>0</v>
      </c>
    </row>
    <row r="4" spans="1:10" ht="315" x14ac:dyDescent="0.25">
      <c r="A4" s="6">
        <v>2</v>
      </c>
      <c r="B4" s="4" t="s">
        <v>2</v>
      </c>
      <c r="C4" s="4">
        <v>1</v>
      </c>
      <c r="D4" s="14" t="s">
        <v>8</v>
      </c>
      <c r="E4" s="7" t="s">
        <v>13</v>
      </c>
      <c r="F4" s="14" t="s">
        <v>14</v>
      </c>
      <c r="G4" s="8">
        <f t="shared" ref="G4:G5" si="0">SUM(H4:J4)</f>
        <v>2845.4</v>
      </c>
      <c r="H4" s="8">
        <v>150</v>
      </c>
      <c r="I4" s="8">
        <v>1345.4</v>
      </c>
      <c r="J4" s="8">
        <v>1350</v>
      </c>
    </row>
    <row r="5" spans="1:10" ht="173.25" x14ac:dyDescent="0.25">
      <c r="A5" s="6">
        <v>3</v>
      </c>
      <c r="B5" s="4" t="s">
        <v>5</v>
      </c>
      <c r="C5" s="4">
        <v>1</v>
      </c>
      <c r="D5" s="14" t="s">
        <v>11</v>
      </c>
      <c r="E5" s="7" t="s">
        <v>12</v>
      </c>
      <c r="F5" s="14" t="s">
        <v>14</v>
      </c>
      <c r="G5" s="8">
        <f t="shared" si="0"/>
        <v>4209.3</v>
      </c>
      <c r="H5" s="8">
        <f>75+112.5</f>
        <v>187.5</v>
      </c>
      <c r="I5" s="8">
        <f>1033+1338.8</f>
        <v>2371.8000000000002</v>
      </c>
      <c r="J5" s="8">
        <f>550+1100</f>
        <v>1650</v>
      </c>
    </row>
    <row r="9" spans="1:10" x14ac:dyDescent="0.25">
      <c r="H9" s="1"/>
    </row>
    <row r="11" spans="1:10" x14ac:dyDescent="0.25">
      <c r="J11" s="1"/>
    </row>
    <row r="12" spans="1:10" x14ac:dyDescent="0.25">
      <c r="J12" s="1"/>
    </row>
    <row r="13" spans="1:10" x14ac:dyDescent="0.25">
      <c r="J13" s="2"/>
    </row>
    <row r="14" spans="1:10" x14ac:dyDescent="0.25">
      <c r="J14" s="1"/>
    </row>
    <row r="15" spans="1:10" x14ac:dyDescent="0.25">
      <c r="J15" s="1"/>
    </row>
    <row r="16" spans="1:10" x14ac:dyDescent="0.25">
      <c r="J16" s="1"/>
    </row>
    <row r="17" spans="10:10" x14ac:dyDescent="0.25">
      <c r="J17" s="1"/>
    </row>
    <row r="18" spans="10:10" x14ac:dyDescent="0.25">
      <c r="J18" s="1"/>
    </row>
    <row r="19" spans="10:10" x14ac:dyDescent="0.25">
      <c r="J19" s="1"/>
    </row>
    <row r="21" spans="10:10" x14ac:dyDescent="0.25">
      <c r="J21" s="1"/>
    </row>
    <row r="22" spans="10:10" x14ac:dyDescent="0.25">
      <c r="J22" s="1"/>
    </row>
  </sheetData>
  <mergeCells count="8">
    <mergeCell ref="H1:J1"/>
    <mergeCell ref="E1:E2"/>
    <mergeCell ref="F1:F2"/>
    <mergeCell ref="A1:A2"/>
    <mergeCell ref="B1:B2"/>
    <mergeCell ref="C1:C2"/>
    <mergeCell ref="D1:D2"/>
    <mergeCell ref="G1:G2"/>
  </mergeCells>
  <pageMargins left="0.7" right="0.7" top="0.75" bottom="0.75" header="0.3" footer="0.3"/>
  <pageSetup paperSize="9" orientation="portrait" r:id="rId1"/>
  <ignoredErrors>
    <ignoredError sqref="B1"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SheetName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Shaxnoza Umurzakova</dc:creator>
  <cp:lastModifiedBy>Asolat Sunnatova</cp:lastModifiedBy>
  <dcterms:created xsi:type="dcterms:W3CDTF">2025-02-24T07:07:26Z</dcterms:created>
  <dcterms:modified xsi:type="dcterms:W3CDTF">2025-05-08T12:54:56Z</dcterms:modified>
</cp:coreProperties>
</file>